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1год\"/>
    </mc:Choice>
  </mc:AlternateContent>
  <bookViews>
    <workbookView xWindow="0" yWindow="0" windowWidth="16845" windowHeight="2835"/>
  </bookViews>
  <sheets>
    <sheet name="2021г." sheetId="6" r:id="rId1"/>
  </sheets>
  <calcPr calcId="162913" refMode="R1C1"/>
</workbook>
</file>

<file path=xl/calcChain.xml><?xml version="1.0" encoding="utf-8"?>
<calcChain xmlns="http://schemas.openxmlformats.org/spreadsheetml/2006/main">
  <c r="H5" i="6" l="1"/>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 i="6" l="1"/>
</calcChain>
</file>

<file path=xl/sharedStrings.xml><?xml version="1.0" encoding="utf-8"?>
<sst xmlns="http://schemas.openxmlformats.org/spreadsheetml/2006/main" count="363" uniqueCount="100">
  <si>
    <t>Наименование лекарственного средства (международное непатентованное)</t>
  </si>
  <si>
    <t xml:space="preserve">Наименование и адрес </t>
  </si>
  <si>
    <t>Лекарственная форма (дозировка,концентрация )</t>
  </si>
  <si>
    <t xml:space="preserve">Обьем закупа </t>
  </si>
  <si>
    <t>Срок поставки</t>
  </si>
  <si>
    <t xml:space="preserve">Место поставки/ условия поставки </t>
  </si>
  <si>
    <t xml:space="preserve">Оканчательный срок подачи  ценовых предложений </t>
  </si>
  <si>
    <t xml:space="preserve">Дата ,время и место вскрытие конвертов с ЦП </t>
  </si>
  <si>
    <t>Ед.изм.</t>
  </si>
  <si>
    <t xml:space="preserve">Место предоставление                       ( приема ) документов </t>
  </si>
  <si>
    <t>Лот №</t>
  </si>
  <si>
    <t>фл</t>
  </si>
  <si>
    <t>Планируемая цена 2020г</t>
  </si>
  <si>
    <t>Сумма на 2020 год (за исключением закупа в 2020 году)</t>
  </si>
  <si>
    <t xml:space="preserve">КГПна ПХВ  «Областная  стоматологическая поликлиника  »  ул Ержанова 47/2 </t>
  </si>
  <si>
    <t xml:space="preserve">КГПна ПХВ  «Областная  стоматологическая поликлиника  » " ул Ержанова 47/2 </t>
  </si>
  <si>
    <t xml:space="preserve">.КГПна ПХВ  «Областная  стоматологическая поликлиника  »  ул. Ержанова 47/2 </t>
  </si>
  <si>
    <t>Февраль -декабрь  2021год</t>
  </si>
  <si>
    <t>Композит двухкомпонентный химического отверждения Evicrol</t>
  </si>
  <si>
    <t>Композит двухкомпонентный химического отвержден</t>
  </si>
  <si>
    <t>Материал Endofill стоматологический</t>
  </si>
  <si>
    <t>Стоматологический материал MD-Temp Plus для временного пломбирования кариозных полостей, в банке 40 г</t>
  </si>
  <si>
    <t>Штифты стоматологические пломбировочные Sure Endo: гуттаперчевые обтурирующие Gutta Percha points, конусностью 2%, 4%, 6%, размерами: 8, 10, 15, 20, 25, 30, 35, 40, 45, 50, 55, 60, асс. 15-40, 45-61</t>
  </si>
  <si>
    <t>Стоматологическая гомеостатическая паста для альвеолярной хирургической повязки ALVEOGYL, 10 г</t>
  </si>
  <si>
    <t xml:space="preserve">Стоматологические ручные инструменты для терапии пульпоэкстракторы </t>
  </si>
  <si>
    <t>Материал стоматологический Крезодент-ВладМиВа для антисептической обработки инфицированных каналов зубов, во флаконе 5мл; 15мл</t>
  </si>
  <si>
    <t>Иглы дентальные</t>
  </si>
  <si>
    <t>Водорода перекись-DF</t>
  </si>
  <si>
    <t>Раствор гипохлорита натрия для антисептической обработки корневых каналов &amp;quot;Гипохлоран-3&amp;quot; во флаконе 300 мл</t>
  </si>
  <si>
    <t>Емкость-контейнер полимерный для дезинфекции и предстерилизационной обработки медицинских изделий ЕДПО объемом: 1л (ЕДПО-1-01), 3л (ЕДПО-3-01), 5л (ЕДПО-5-01), 10л (ЕДПО-10-01), 10л (ЕДПО-10Д-01)</t>
  </si>
  <si>
    <t>уп</t>
  </si>
  <si>
    <t>шт</t>
  </si>
  <si>
    <t>карп</t>
  </si>
  <si>
    <t>фл/уп</t>
  </si>
  <si>
    <t>Элеваторы экстракционные стоматологические</t>
  </si>
  <si>
    <t>Паста Devitec стоматологическая, в баночке по 6гр</t>
  </si>
  <si>
    <t>Лак стоматологический фторирующий однокомпонентный противокариесный противоболевой «Белак-F»</t>
  </si>
  <si>
    <t>Материал стоматологический для пломбирования корневых каналов зубов «Резодент-Р» в комплекте</t>
  </si>
  <si>
    <t>Средство стоматологическое вяжущее для обработки корневых каналов, при капиллярном кровотечении КАПРАМИН</t>
  </si>
  <si>
    <t>Цемент стоматологический УНИЦЕМ цинк-фосфатный двухкомпонентный трехцветный</t>
  </si>
  <si>
    <t>Боры алмазные стоматологические</t>
  </si>
  <si>
    <t xml:space="preserve">комплект </t>
  </si>
  <si>
    <t>Стоматологический материал для очистки и расширения корневых каналов MD-ChelCream</t>
  </si>
  <si>
    <t>Материал пломбировочный стоматологический ENDOMETHASONE N</t>
  </si>
  <si>
    <t>Файлы эндодонтические для расширения корневого канала ручные Hedstroem Ready Steel</t>
  </si>
  <si>
    <t>Пленка медицинская рентгеновская: Medical X-ray Green/MXG Film и Medical X-ray Blue/MXBE Film, с размерами: 35x43 см, 35x35 см, 30x40 см, 24x30 см, 20x40 см, 18x24 см, 18x43 см, 15x40 см, 13x18 см в упаковке 100 листов</t>
  </si>
  <si>
    <t>Ручной мешок для ИВЛ типа "Амбу", нестерильный, однократного применения, без латекса в комплекте Взрослый: мешок 1,0 клапан давления (40см Н2О), кислородная трубка 3,0, наркозная маска или мешок 1,5л, кислородная трубка 3,0м, наркозная маска</t>
  </si>
  <si>
    <t>Спиртовая салфетка Biopad® Budget однократного применения размерами 65х30 мм в коробке №100</t>
  </si>
  <si>
    <t>Шприц Bioject® Budget инъекционный трехкомпонентный стерильный однократного применения объемами: 10 мл с иглой 21Gx11/2"</t>
  </si>
  <si>
    <t>Шприц Bioject® Budget инъекционный трехкомпонентный стерильный однократного применения объемами: 20 мл с иглой 20Gx11/2"</t>
  </si>
  <si>
    <t>Шприц Bioject® Budget инъекционный трехкомпонентный стерильный однократного применения объемами: 5мл с иглой 22Gx11/2"</t>
  </si>
  <si>
    <t>спрей для наружного применения 3% 100 мл</t>
  </si>
  <si>
    <t>Эvicrol(110 гр)пломбировочн.мат.хим отверждения</t>
  </si>
  <si>
    <t xml:space="preserve">Композит двухкомпонентный химического отвержден пломбировочн.мат.хим отверждения </t>
  </si>
  <si>
    <t>Эндофил( 15 мл)для пломбирования корневых каналов</t>
  </si>
  <si>
    <t>МD Temp 40гр.временный пломб.материал</t>
  </si>
  <si>
    <t>штифты гуттаперчивые №10   120шт.эндодонтия</t>
  </si>
  <si>
    <t>штифты гуттаперчивые №15  120шт.эндодонтия</t>
  </si>
  <si>
    <t>штифты гуттаперчивые №20   120шт.эндодонтия</t>
  </si>
  <si>
    <t>альвожил(12 гр)лечебная паста</t>
  </si>
  <si>
    <t>пульпоэкстракторы №100</t>
  </si>
  <si>
    <t>крезодент жидкость антисептической обработки инфицированных и труднопроходимых каналов зубов</t>
  </si>
  <si>
    <t>30G-  0,3-25 мм  (зеленые)для иньекций</t>
  </si>
  <si>
    <t xml:space="preserve">Девитализация пульпы </t>
  </si>
  <si>
    <t xml:space="preserve">пломбировочные Sure Endo: гуттаперчевые обтурирующие Gutta Percha points, конусностью </t>
  </si>
  <si>
    <t xml:space="preserve">шт </t>
  </si>
  <si>
    <t>Для востановление                                   зубной профилактическое покрытие эмали зубов</t>
  </si>
  <si>
    <t xml:space="preserve">для пломбирования корневых каналов зубов </t>
  </si>
  <si>
    <t>Комплект жидкостей для обработки корневых каналов зубов ЭНДОЖИ №1, №2, №3, №4,№5</t>
  </si>
  <si>
    <t xml:space="preserve">ЭНДОЖИ №1-1уп, ЭНДОЖИ №2-2уп,        ЭНДОЖИ №4-2уп. </t>
  </si>
  <si>
    <t>КАПРАМИН-15мл крововостанавливающий средство</t>
  </si>
  <si>
    <t xml:space="preserve">УНИЦЕМ 100мл  цементирующий материал </t>
  </si>
  <si>
    <t xml:space="preserve">гель расширение каналов </t>
  </si>
  <si>
    <t>Кеtak моляр 12,5х8,5 мл стеклоиномерн пломб.мат</t>
  </si>
  <si>
    <t>штифты бумажные  №15   200 шт.эндодонтия</t>
  </si>
  <si>
    <t>антимикробные препарат</t>
  </si>
  <si>
    <t>элеватор  (прямой-3,плоский-3,средний-3 )   элеватор флажок мал.от себя-3 , элеватор флажок мал.от себя -3,элеватор флажок на себя -3 (Россия,Казан)</t>
  </si>
  <si>
    <t xml:space="preserve">Для турбинного наконечника Боры алмазные №314.257.010(желтые)-6шт,№314257012(зеленые)-6шт,№314257014(зеленые)6шт,,№314257016(зеленые)6штГоловка алмазные314.110.016 зеленые-6шт ,головка алмазные 315111.018-зеленые -6шт,  314.173.014-зеленые-6шт ,314.250.014-зеленые,315.540.014-зеленые 6шт,315.257.012-зеленые-6шт,314.257.018зеленые-6шт,314.277.012зеленые-6шт,315.225.014синие-6шт,315.225.014зеленые-6шт,315.225.018зеленые-6шт,315.225.018-синие ,104.166.010-6шт.104.001.021-6шт,104166023-6шт.104.002.018-6шт,104.041.040-6 шт ,104110.018-6шт,315.299.014-6шт </t>
  </si>
  <si>
    <t xml:space="preserve">пломбировочный материал </t>
  </si>
  <si>
    <t>К10,К20,К25,К30,К35,Н10,Н20,Н25,Н30</t>
  </si>
  <si>
    <t>ШТ</t>
  </si>
  <si>
    <t>13x18 см в упаковке 100 листов зеленочувствительный</t>
  </si>
  <si>
    <t>Материал стеклоиномерный пломбировочный облегченного смешивания Ketac Molar Easymix различных вариантов исполненияя Ketac Molar Easymix Ketac Molar Easymix различных вариантов исполнения</t>
  </si>
  <si>
    <t>Лезвия хирургические Ribbel, стерильные, одноразовые из углеродистой и/или нержавеющей стали, размеры 1G, 2G, 3G, 4G, 5G, 8G, 10G, 12G, 15G 9, 10, 10A, 10B, 10S, 11, 11K, 11P, 12, 12B, 12D, 13, 14, 15, 15A, 15B, 15C, 15T, 16, 17, 18, 19, 20, 21, 22, 22A, 22B, 23, 24, 25, 25A,
26, 27, 36, 36D №100</t>
  </si>
  <si>
    <t>Лезвия хирургические Ribbel, стерильные, одноразовые из углеродистой и/или нержавеющей стали, размер 10</t>
  </si>
  <si>
    <t>Индикаторы бумажные воздушной стерилизации химические многопараметрические одноразовые МедИС-В-ВИНАР следующих видов: МедИС-В-160/150-1, МедИС-В-180/60-2 №100,132/20,134/60</t>
  </si>
  <si>
    <t>Ручной мешок для ИВЛ типа "Амбу", нестерильный, однократного применения</t>
  </si>
  <si>
    <t>Скальпель Biolancet® Budget стерильный, однократного применения, с защитой на лезвии/с защитным колпачком, со съемными лезвиями
№11, из углеродистой стали, в коробке №10</t>
  </si>
  <si>
    <t>Скальпель стерильный, однократного применения, с защитой на лезвии/с защитным колпачком, со съемными лезвиями
№11, из углеродистой стали, в коробке №10</t>
  </si>
  <si>
    <t>Спиртовая салфетка 65х30</t>
  </si>
  <si>
    <t>Шприц инъекционный трехкомпонентный стерильный однократного применения объемами: 10 мл с иглой 21Gx11/2"</t>
  </si>
  <si>
    <t>Шприц инъекционный трехкомпонентный стерильный однократного 20 мл с иглой 20Gx11/2"</t>
  </si>
  <si>
    <t>Шприц инъекционный трехкомпонентный стерильный однократного применения объемами: 5мл с иглой 22Gx11/2"</t>
  </si>
  <si>
    <t>Емкость-контейнер малогабаритный ЕкпДХ -0,1/01, код 251</t>
  </si>
  <si>
    <t>Емкость-контейнер малогабаритный ЕкаДХ -0,1/01А, код 252</t>
  </si>
  <si>
    <t>Емкость-контейнер полимерный для дезинфекции и предстерилизационной обработки медицинских изделий  ЕДПО-5-01, код 221</t>
  </si>
  <si>
    <t>26.02.2021г.10.00ч.</t>
  </si>
  <si>
    <t xml:space="preserve">26.02.2021г.10.30ч.КГПна ПХВ  «Областная  стоматологическая поликлиника  »  ул. Ержанова 47/2 </t>
  </si>
  <si>
    <t>20.02.2021 г. Объявление о проведении закупа способом запроса ценовых предложений КГП на ПХВ  «Областная  стоматолдогическая поликлиника» Управления здравоохранения
Карагандинской области объявляет о закупе лекарственных средств способом запроса ценовых предложений.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требованиям, установленным главой 4 Правил организации и проведения закупа лекарственных средств и медицинских изделий, фармацевтических услуг №1729 от 30 октября 2009 года .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 утвержденной уполномоченным органом в области здравоохранения.Прием заявок 20.02.2021г.по 26.02.2021г.</t>
  </si>
  <si>
    <t>Индикаторы сухожаровой стерилизаций 132/20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</si>
</sst>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name val="Arial Cyr"/>
      <charset val="204"/>
    </font>
    <font>
      <sz val="11"/>
      <color theme="1"/>
      <name val="Calibri"/>
      <family val="2"/>
      <scheme val="minor"/>
    </font>
    <font>
      <sz val="11"/>
      <color indexed="8"/>
      <name val="Calibri"/>
      <family val="2"/>
      <charset val="204"/>
    </font>
    <font>
      <sz val="8"/>
      <color theme="1"/>
      <name val="Times New Roman"/>
      <family val="1"/>
      <charset val="204"/>
    </font>
    <font>
      <sz val="8"/>
      <name val="Times New Roman"/>
      <family val="1"/>
      <charset val="204"/>
    </font>
    <font>
      <sz val="11"/>
      <color theme="1"/>
      <name val="Calibri"/>
      <family val="2"/>
      <charset val="204"/>
      <scheme val="minor"/>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lignment horizontal="center"/>
    </xf>
    <xf numFmtId="0" fontId="1" fillId="0" borderId="0"/>
    <xf numFmtId="0" fontId="2" fillId="0" borderId="0"/>
    <xf numFmtId="0" fontId="2" fillId="0" borderId="0"/>
    <xf numFmtId="0" fontId="1" fillId="0" borderId="0">
      <alignment horizontal="center"/>
    </xf>
    <xf numFmtId="0" fontId="3" fillId="0" borderId="0"/>
    <xf numFmtId="0" fontId="2" fillId="0" borderId="0"/>
    <xf numFmtId="0" fontId="2" fillId="0" borderId="0"/>
    <xf numFmtId="0" fontId="6" fillId="0" borderId="0"/>
  </cellStyleXfs>
  <cellXfs count="23">
    <xf numFmtId="0" fontId="0" fillId="0" borderId="0" xfId="0"/>
    <xf numFmtId="0" fontId="4" fillId="2" borderId="1" xfId="0" applyFont="1" applyFill="1" applyBorder="1" applyAlignment="1">
      <alignment horizontal="left" vertical="top" wrapText="1"/>
    </xf>
    <xf numFmtId="2" fontId="5" fillId="2" borderId="1" xfId="0" applyNumberFormat="1" applyFont="1" applyFill="1" applyBorder="1" applyAlignment="1">
      <alignment horizontal="left" vertical="top" wrapText="1"/>
    </xf>
    <xf numFmtId="2" fontId="5" fillId="2" borderId="1" xfId="1" applyNumberFormat="1" applyFont="1" applyFill="1" applyBorder="1" applyAlignment="1">
      <alignment horizontal="left" vertical="top" wrapText="1"/>
    </xf>
    <xf numFmtId="4" fontId="5" fillId="2" borderId="1"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1" xfId="0" applyFont="1" applyFill="1" applyBorder="1" applyAlignment="1">
      <alignment horizontal="left" vertical="top"/>
    </xf>
    <xf numFmtId="3" fontId="5" fillId="2" borderId="1" xfId="1" applyNumberFormat="1" applyFont="1" applyFill="1" applyBorder="1" applyAlignment="1">
      <alignment horizontal="left" vertical="top" wrapText="1"/>
    </xf>
    <xf numFmtId="14" fontId="4" fillId="2" borderId="1" xfId="0" applyNumberFormat="1" applyFont="1" applyFill="1" applyBorder="1" applyAlignment="1">
      <alignment horizontal="left" vertical="top"/>
    </xf>
    <xf numFmtId="0" fontId="4" fillId="2" borderId="4" xfId="0" applyFont="1" applyFill="1" applyBorder="1" applyAlignment="1">
      <alignment horizontal="left" vertical="top" wrapText="1"/>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4" fontId="4" fillId="2" borderId="1" xfId="0" applyNumberFormat="1" applyFont="1" applyFill="1" applyBorder="1" applyAlignment="1">
      <alignment horizontal="left" vertical="top"/>
    </xf>
    <xf numFmtId="0" fontId="4" fillId="2" borderId="3" xfId="0" applyFont="1" applyFill="1" applyBorder="1" applyAlignment="1">
      <alignment horizontal="left" vertical="top" wrapText="1"/>
    </xf>
    <xf numFmtId="0" fontId="4" fillId="2" borderId="0" xfId="0" applyFont="1" applyFill="1" applyAlignment="1">
      <alignment horizontal="left" vertical="top"/>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3" fontId="4" fillId="3" borderId="1" xfId="0" applyNumberFormat="1" applyFont="1" applyFill="1" applyBorder="1" applyAlignment="1">
      <alignment horizontal="left" vertical="top" wrapText="1"/>
    </xf>
    <xf numFmtId="0" fontId="4" fillId="2" borderId="2" xfId="0" applyFont="1" applyFill="1" applyBorder="1" applyAlignment="1">
      <alignment horizontal="left" vertical="top" wrapText="1"/>
    </xf>
  </cellXfs>
  <cellStyles count="10">
    <cellStyle name="Обычный" xfId="0" builtinId="0"/>
    <cellStyle name="Обычный 2 3" xfId="9"/>
    <cellStyle name="Обычный 3" xfId="2"/>
    <cellStyle name="Обычный 31" xfId="4"/>
    <cellStyle name="Обычный 32" xfId="3"/>
    <cellStyle name="Обычный 34" xfId="8"/>
    <cellStyle name="Обычный 4" xfId="6"/>
    <cellStyle name="Обычный 6" xfId="7"/>
    <cellStyle name="Обычный_Лист1" xfId="1"/>
    <cellStyle name="Стиль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28" workbookViewId="0">
      <selection activeCell="D29" sqref="D29"/>
    </sheetView>
  </sheetViews>
  <sheetFormatPr defaultColWidth="8.85546875" defaultRowHeight="106.5" customHeight="1" x14ac:dyDescent="0.25"/>
  <cols>
    <col min="1" max="1" width="6.42578125" style="18" customWidth="1"/>
    <col min="2" max="2" width="12.7109375" style="18" customWidth="1"/>
    <col min="3" max="3" width="25.85546875" style="18" customWidth="1"/>
    <col min="4" max="4" width="26.85546875" style="18" customWidth="1"/>
    <col min="5" max="5" width="8.140625" style="18" customWidth="1"/>
    <col min="6" max="6" width="8.85546875" style="18"/>
    <col min="7" max="7" width="8.7109375" style="18" customWidth="1"/>
    <col min="8" max="8" width="11.85546875" style="18" customWidth="1"/>
    <col min="9" max="9" width="8" style="18" customWidth="1"/>
    <col min="10" max="10" width="10.7109375" style="18" customWidth="1"/>
    <col min="11" max="11" width="14.7109375" style="18" customWidth="1"/>
    <col min="12" max="12" width="15.5703125" style="18" customWidth="1"/>
    <col min="13" max="13" width="14.28515625" style="18" customWidth="1"/>
    <col min="14" max="16384" width="8.85546875" style="18"/>
  </cols>
  <sheetData>
    <row r="1" spans="1:15" ht="92.25" customHeight="1" x14ac:dyDescent="0.25">
      <c r="A1" s="22" t="s">
        <v>98</v>
      </c>
      <c r="B1" s="22"/>
      <c r="C1" s="22"/>
      <c r="D1" s="22"/>
      <c r="E1" s="22"/>
      <c r="F1" s="22"/>
      <c r="G1" s="22"/>
      <c r="H1" s="22"/>
      <c r="I1" s="22"/>
      <c r="J1" s="22"/>
      <c r="K1" s="22"/>
      <c r="L1" s="22"/>
      <c r="M1" s="22"/>
      <c r="N1" s="22"/>
      <c r="O1" s="22"/>
    </row>
    <row r="2" spans="1:15" ht="11.25" customHeight="1" x14ac:dyDescent="0.25">
      <c r="A2" s="5"/>
      <c r="B2" s="5"/>
      <c r="C2" s="5"/>
      <c r="D2" s="5"/>
      <c r="E2" s="5"/>
      <c r="F2" s="5"/>
      <c r="G2" s="5"/>
      <c r="H2" s="5"/>
      <c r="I2" s="6"/>
      <c r="J2" s="5"/>
      <c r="K2" s="5"/>
      <c r="L2" s="5"/>
      <c r="M2" s="5"/>
    </row>
    <row r="3" spans="1:15" ht="106.5" customHeight="1" x14ac:dyDescent="0.25">
      <c r="A3" s="2" t="s">
        <v>10</v>
      </c>
      <c r="B3" s="2" t="s">
        <v>1</v>
      </c>
      <c r="C3" s="3" t="s">
        <v>0</v>
      </c>
      <c r="D3" s="3" t="s">
        <v>2</v>
      </c>
      <c r="E3" s="3" t="s">
        <v>8</v>
      </c>
      <c r="F3" s="4" t="s">
        <v>12</v>
      </c>
      <c r="G3" s="3" t="s">
        <v>3</v>
      </c>
      <c r="H3" s="1" t="s">
        <v>13</v>
      </c>
      <c r="I3" s="1" t="s">
        <v>4</v>
      </c>
      <c r="J3" s="1" t="s">
        <v>5</v>
      </c>
      <c r="K3" s="1" t="s">
        <v>9</v>
      </c>
      <c r="L3" s="1" t="s">
        <v>6</v>
      </c>
      <c r="M3" s="1" t="s">
        <v>7</v>
      </c>
    </row>
    <row r="4" spans="1:15" ht="106.5" customHeight="1" x14ac:dyDescent="0.25">
      <c r="A4" s="7">
        <v>1</v>
      </c>
      <c r="B4" s="8" t="s">
        <v>16</v>
      </c>
      <c r="C4" s="11" t="s">
        <v>82</v>
      </c>
      <c r="D4" s="1" t="s">
        <v>73</v>
      </c>
      <c r="E4" s="12" t="s">
        <v>30</v>
      </c>
      <c r="F4" s="1">
        <v>26000</v>
      </c>
      <c r="G4" s="7">
        <v>10</v>
      </c>
      <c r="H4" s="7">
        <f>G4*F4</f>
        <v>260000</v>
      </c>
      <c r="I4" s="1" t="s">
        <v>17</v>
      </c>
      <c r="J4" s="2" t="s">
        <v>14</v>
      </c>
      <c r="K4" s="2" t="s">
        <v>15</v>
      </c>
      <c r="L4" s="9" t="s">
        <v>96</v>
      </c>
      <c r="M4" s="10" t="s">
        <v>97</v>
      </c>
    </row>
    <row r="5" spans="1:15" ht="106.5" customHeight="1" x14ac:dyDescent="0.25">
      <c r="A5" s="7">
        <v>2</v>
      </c>
      <c r="B5" s="8" t="s">
        <v>16</v>
      </c>
      <c r="C5" s="11" t="s">
        <v>18</v>
      </c>
      <c r="D5" s="1" t="s">
        <v>52</v>
      </c>
      <c r="E5" s="12" t="s">
        <v>30</v>
      </c>
      <c r="F5" s="1">
        <v>7905</v>
      </c>
      <c r="G5" s="7">
        <v>5</v>
      </c>
      <c r="H5" s="7">
        <f t="shared" ref="H5:H42" si="0">G5*F5</f>
        <v>39525</v>
      </c>
      <c r="I5" s="1" t="s">
        <v>17</v>
      </c>
      <c r="J5" s="2" t="s">
        <v>14</v>
      </c>
      <c r="K5" s="2" t="s">
        <v>15</v>
      </c>
      <c r="L5" s="9" t="s">
        <v>96</v>
      </c>
      <c r="M5" s="10" t="s">
        <v>97</v>
      </c>
    </row>
    <row r="6" spans="1:15" ht="106.5" customHeight="1" x14ac:dyDescent="0.25">
      <c r="A6" s="7">
        <v>3</v>
      </c>
      <c r="B6" s="8" t="s">
        <v>16</v>
      </c>
      <c r="C6" s="11" t="s">
        <v>19</v>
      </c>
      <c r="D6" s="1" t="s">
        <v>53</v>
      </c>
      <c r="E6" s="12" t="s">
        <v>30</v>
      </c>
      <c r="F6" s="1">
        <v>7905</v>
      </c>
      <c r="G6" s="7">
        <v>5</v>
      </c>
      <c r="H6" s="7">
        <f t="shared" si="0"/>
        <v>39525</v>
      </c>
      <c r="I6" s="1" t="s">
        <v>17</v>
      </c>
      <c r="J6" s="2" t="s">
        <v>14</v>
      </c>
      <c r="K6" s="2" t="s">
        <v>15</v>
      </c>
      <c r="L6" s="9" t="s">
        <v>96</v>
      </c>
      <c r="M6" s="10" t="s">
        <v>97</v>
      </c>
    </row>
    <row r="7" spans="1:15" ht="106.5" customHeight="1" x14ac:dyDescent="0.25">
      <c r="A7" s="7">
        <v>4</v>
      </c>
      <c r="B7" s="8" t="s">
        <v>16</v>
      </c>
      <c r="C7" s="11" t="s">
        <v>20</v>
      </c>
      <c r="D7" s="1" t="s">
        <v>54</v>
      </c>
      <c r="E7" s="12" t="s">
        <v>30</v>
      </c>
      <c r="F7" s="1">
        <v>17800</v>
      </c>
      <c r="G7" s="7">
        <v>12</v>
      </c>
      <c r="H7" s="7">
        <f t="shared" si="0"/>
        <v>213600</v>
      </c>
      <c r="I7" s="1" t="s">
        <v>17</v>
      </c>
      <c r="J7" s="2" t="s">
        <v>14</v>
      </c>
      <c r="K7" s="2" t="s">
        <v>15</v>
      </c>
      <c r="L7" s="9" t="s">
        <v>96</v>
      </c>
      <c r="M7" s="10" t="s">
        <v>97</v>
      </c>
    </row>
    <row r="8" spans="1:15" ht="106.5" customHeight="1" x14ac:dyDescent="0.25">
      <c r="A8" s="7">
        <v>5</v>
      </c>
      <c r="B8" s="8" t="s">
        <v>16</v>
      </c>
      <c r="C8" s="11" t="s">
        <v>21</v>
      </c>
      <c r="D8" s="13" t="s">
        <v>55</v>
      </c>
      <c r="E8" s="12" t="s">
        <v>30</v>
      </c>
      <c r="F8" s="1">
        <v>2500</v>
      </c>
      <c r="G8" s="7">
        <v>6</v>
      </c>
      <c r="H8" s="7">
        <f t="shared" si="0"/>
        <v>15000</v>
      </c>
      <c r="I8" s="1" t="s">
        <v>17</v>
      </c>
      <c r="J8" s="2" t="s">
        <v>14</v>
      </c>
      <c r="K8" s="2" t="s">
        <v>15</v>
      </c>
      <c r="L8" s="9" t="s">
        <v>96</v>
      </c>
      <c r="M8" s="10" t="s">
        <v>97</v>
      </c>
    </row>
    <row r="9" spans="1:15" ht="106.5" customHeight="1" x14ac:dyDescent="0.25">
      <c r="A9" s="7">
        <v>6</v>
      </c>
      <c r="B9" s="8" t="s">
        <v>16</v>
      </c>
      <c r="C9" s="11" t="s">
        <v>22</v>
      </c>
      <c r="D9" s="1" t="s">
        <v>56</v>
      </c>
      <c r="E9" s="12" t="s">
        <v>30</v>
      </c>
      <c r="F9" s="1">
        <v>1350</v>
      </c>
      <c r="G9" s="7">
        <v>50</v>
      </c>
      <c r="H9" s="7">
        <f t="shared" si="0"/>
        <v>67500</v>
      </c>
      <c r="I9" s="1" t="s">
        <v>17</v>
      </c>
      <c r="J9" s="2" t="s">
        <v>14</v>
      </c>
      <c r="K9" s="2" t="s">
        <v>15</v>
      </c>
      <c r="L9" s="9" t="s">
        <v>96</v>
      </c>
      <c r="M9" s="10" t="s">
        <v>97</v>
      </c>
    </row>
    <row r="10" spans="1:15" ht="106.5" customHeight="1" x14ac:dyDescent="0.25">
      <c r="A10" s="7">
        <v>7</v>
      </c>
      <c r="B10" s="8" t="s">
        <v>16</v>
      </c>
      <c r="C10" s="11" t="s">
        <v>22</v>
      </c>
      <c r="D10" s="1" t="s">
        <v>57</v>
      </c>
      <c r="E10" s="12" t="s">
        <v>30</v>
      </c>
      <c r="F10" s="1">
        <v>1350</v>
      </c>
      <c r="G10" s="7">
        <v>50</v>
      </c>
      <c r="H10" s="7">
        <f t="shared" si="0"/>
        <v>67500</v>
      </c>
      <c r="I10" s="1" t="s">
        <v>17</v>
      </c>
      <c r="J10" s="2" t="s">
        <v>14</v>
      </c>
      <c r="K10" s="2" t="s">
        <v>15</v>
      </c>
      <c r="L10" s="9" t="s">
        <v>96</v>
      </c>
      <c r="M10" s="10" t="s">
        <v>97</v>
      </c>
    </row>
    <row r="11" spans="1:15" ht="106.5" customHeight="1" x14ac:dyDescent="0.25">
      <c r="A11" s="7">
        <v>8</v>
      </c>
      <c r="B11" s="8" t="s">
        <v>16</v>
      </c>
      <c r="C11" s="11" t="s">
        <v>22</v>
      </c>
      <c r="D11" s="1" t="s">
        <v>74</v>
      </c>
      <c r="E11" s="12" t="s">
        <v>30</v>
      </c>
      <c r="F11" s="1">
        <v>1350</v>
      </c>
      <c r="G11" s="7">
        <v>50</v>
      </c>
      <c r="H11" s="7">
        <f t="shared" si="0"/>
        <v>67500</v>
      </c>
      <c r="I11" s="1" t="s">
        <v>17</v>
      </c>
      <c r="J11" s="2" t="s">
        <v>14</v>
      </c>
      <c r="K11" s="2" t="s">
        <v>15</v>
      </c>
      <c r="L11" s="9" t="s">
        <v>96</v>
      </c>
      <c r="M11" s="10" t="s">
        <v>97</v>
      </c>
    </row>
    <row r="12" spans="1:15" ht="106.5" customHeight="1" x14ac:dyDescent="0.25">
      <c r="A12" s="7">
        <v>9</v>
      </c>
      <c r="B12" s="8" t="s">
        <v>16</v>
      </c>
      <c r="C12" s="11" t="s">
        <v>22</v>
      </c>
      <c r="D12" s="1" t="s">
        <v>58</v>
      </c>
      <c r="E12" s="12" t="s">
        <v>30</v>
      </c>
      <c r="F12" s="1">
        <v>1350</v>
      </c>
      <c r="G12" s="7">
        <v>50</v>
      </c>
      <c r="H12" s="7">
        <f t="shared" si="0"/>
        <v>67500</v>
      </c>
      <c r="I12" s="1" t="s">
        <v>17</v>
      </c>
      <c r="J12" s="2" t="s">
        <v>14</v>
      </c>
      <c r="K12" s="2" t="s">
        <v>15</v>
      </c>
      <c r="L12" s="9" t="s">
        <v>96</v>
      </c>
      <c r="M12" s="10" t="s">
        <v>97</v>
      </c>
    </row>
    <row r="13" spans="1:15" ht="106.5" customHeight="1" x14ac:dyDescent="0.25">
      <c r="A13" s="7">
        <v>10</v>
      </c>
      <c r="B13" s="8" t="s">
        <v>16</v>
      </c>
      <c r="C13" s="11" t="s">
        <v>23</v>
      </c>
      <c r="D13" s="7" t="s">
        <v>59</v>
      </c>
      <c r="E13" s="12" t="s">
        <v>30</v>
      </c>
      <c r="F13" s="1">
        <v>10000</v>
      </c>
      <c r="G13" s="7">
        <v>5</v>
      </c>
      <c r="H13" s="7">
        <f t="shared" si="0"/>
        <v>50000</v>
      </c>
      <c r="I13" s="1" t="s">
        <v>17</v>
      </c>
      <c r="J13" s="2" t="s">
        <v>14</v>
      </c>
      <c r="K13" s="2" t="s">
        <v>15</v>
      </c>
      <c r="L13" s="9" t="s">
        <v>96</v>
      </c>
      <c r="M13" s="10" t="s">
        <v>97</v>
      </c>
    </row>
    <row r="14" spans="1:15" ht="106.5" customHeight="1" x14ac:dyDescent="0.25">
      <c r="A14" s="7">
        <v>11</v>
      </c>
      <c r="B14" s="8" t="s">
        <v>16</v>
      </c>
      <c r="C14" s="11" t="s">
        <v>24</v>
      </c>
      <c r="D14" s="1" t="s">
        <v>60</v>
      </c>
      <c r="E14" s="12" t="s">
        <v>31</v>
      </c>
      <c r="F14" s="1">
        <v>30</v>
      </c>
      <c r="G14" s="7">
        <v>3000</v>
      </c>
      <c r="H14" s="7">
        <f t="shared" si="0"/>
        <v>90000</v>
      </c>
      <c r="I14" s="1" t="s">
        <v>17</v>
      </c>
      <c r="J14" s="2" t="s">
        <v>14</v>
      </c>
      <c r="K14" s="2" t="s">
        <v>15</v>
      </c>
      <c r="L14" s="9" t="s">
        <v>96</v>
      </c>
      <c r="M14" s="10" t="s">
        <v>97</v>
      </c>
    </row>
    <row r="15" spans="1:15" ht="106.5" customHeight="1" x14ac:dyDescent="0.25">
      <c r="A15" s="7">
        <v>12</v>
      </c>
      <c r="B15" s="8" t="s">
        <v>16</v>
      </c>
      <c r="C15" s="11" t="s">
        <v>25</v>
      </c>
      <c r="D15" s="1" t="s">
        <v>61</v>
      </c>
      <c r="E15" s="11" t="s">
        <v>30</v>
      </c>
      <c r="F15" s="1">
        <v>2500</v>
      </c>
      <c r="G15" s="1">
        <v>6</v>
      </c>
      <c r="H15" s="7">
        <f t="shared" si="0"/>
        <v>15000</v>
      </c>
      <c r="I15" s="1" t="s">
        <v>17</v>
      </c>
      <c r="J15" s="2" t="s">
        <v>14</v>
      </c>
      <c r="K15" s="2" t="s">
        <v>15</v>
      </c>
      <c r="L15" s="9" t="s">
        <v>96</v>
      </c>
      <c r="M15" s="10" t="s">
        <v>97</v>
      </c>
    </row>
    <row r="16" spans="1:15" ht="106.5" customHeight="1" x14ac:dyDescent="0.25">
      <c r="A16" s="7">
        <v>13</v>
      </c>
      <c r="B16" s="8" t="s">
        <v>16</v>
      </c>
      <c r="C16" s="11" t="s">
        <v>26</v>
      </c>
      <c r="D16" s="1" t="s">
        <v>62</v>
      </c>
      <c r="E16" s="1" t="s">
        <v>32</v>
      </c>
      <c r="F16" s="1">
        <v>36</v>
      </c>
      <c r="G16" s="1">
        <v>5000</v>
      </c>
      <c r="H16" s="7">
        <f t="shared" si="0"/>
        <v>180000</v>
      </c>
      <c r="I16" s="1" t="s">
        <v>17</v>
      </c>
      <c r="J16" s="2" t="s">
        <v>14</v>
      </c>
      <c r="K16" s="2" t="s">
        <v>15</v>
      </c>
      <c r="L16" s="9" t="s">
        <v>96</v>
      </c>
      <c r="M16" s="10" t="s">
        <v>97</v>
      </c>
    </row>
    <row r="17" spans="1:13" ht="106.5" customHeight="1" x14ac:dyDescent="0.25">
      <c r="A17" s="7">
        <v>14</v>
      </c>
      <c r="B17" s="8" t="s">
        <v>16</v>
      </c>
      <c r="C17" s="14" t="s">
        <v>27</v>
      </c>
      <c r="D17" s="15" t="s">
        <v>51</v>
      </c>
      <c r="E17" s="14" t="s">
        <v>11</v>
      </c>
      <c r="F17" s="16">
        <v>248</v>
      </c>
      <c r="G17" s="16">
        <v>70</v>
      </c>
      <c r="H17" s="7">
        <f t="shared" si="0"/>
        <v>17360</v>
      </c>
      <c r="I17" s="1" t="s">
        <v>17</v>
      </c>
      <c r="J17" s="2" t="s">
        <v>14</v>
      </c>
      <c r="K17" s="2" t="s">
        <v>15</v>
      </c>
      <c r="L17" s="9" t="s">
        <v>96</v>
      </c>
      <c r="M17" s="10" t="s">
        <v>97</v>
      </c>
    </row>
    <row r="18" spans="1:13" ht="106.5" customHeight="1" x14ac:dyDescent="0.25">
      <c r="A18" s="7">
        <v>15</v>
      </c>
      <c r="B18" s="8" t="s">
        <v>16</v>
      </c>
      <c r="C18" s="13" t="s">
        <v>83</v>
      </c>
      <c r="D18" s="1" t="s">
        <v>84</v>
      </c>
      <c r="E18" s="15" t="s">
        <v>31</v>
      </c>
      <c r="F18" s="14">
        <v>160</v>
      </c>
      <c r="G18" s="7">
        <v>5000</v>
      </c>
      <c r="H18" s="7">
        <f t="shared" si="0"/>
        <v>800000</v>
      </c>
      <c r="I18" s="1" t="s">
        <v>17</v>
      </c>
      <c r="J18" s="2" t="s">
        <v>14</v>
      </c>
      <c r="K18" s="2" t="s">
        <v>15</v>
      </c>
      <c r="L18" s="9" t="s">
        <v>96</v>
      </c>
      <c r="M18" s="10" t="s">
        <v>97</v>
      </c>
    </row>
    <row r="19" spans="1:13" ht="106.5" customHeight="1" x14ac:dyDescent="0.25">
      <c r="A19" s="7">
        <v>16</v>
      </c>
      <c r="B19" s="8" t="s">
        <v>16</v>
      </c>
      <c r="C19" s="11" t="s">
        <v>28</v>
      </c>
      <c r="D19" s="7" t="s">
        <v>75</v>
      </c>
      <c r="E19" s="17" t="s">
        <v>33</v>
      </c>
      <c r="F19" s="1">
        <v>2500</v>
      </c>
      <c r="G19" s="7">
        <v>6</v>
      </c>
      <c r="H19" s="7">
        <f t="shared" si="0"/>
        <v>15000</v>
      </c>
      <c r="I19" s="1" t="s">
        <v>17</v>
      </c>
      <c r="J19" s="2" t="s">
        <v>14</v>
      </c>
      <c r="K19" s="2" t="s">
        <v>15</v>
      </c>
      <c r="L19" s="9" t="s">
        <v>96</v>
      </c>
      <c r="M19" s="10" t="s">
        <v>97</v>
      </c>
    </row>
    <row r="20" spans="1:13" ht="106.5" customHeight="1" x14ac:dyDescent="0.25">
      <c r="A20" s="7">
        <v>17</v>
      </c>
      <c r="B20" s="8" t="s">
        <v>16</v>
      </c>
      <c r="C20" s="11" t="s">
        <v>34</v>
      </c>
      <c r="D20" s="1" t="s">
        <v>76</v>
      </c>
      <c r="E20" s="1" t="s">
        <v>31</v>
      </c>
      <c r="F20" s="1">
        <v>7730</v>
      </c>
      <c r="G20" s="1">
        <v>18</v>
      </c>
      <c r="H20" s="7">
        <f t="shared" si="0"/>
        <v>139140</v>
      </c>
      <c r="I20" s="1" t="s">
        <v>17</v>
      </c>
      <c r="J20" s="2" t="s">
        <v>14</v>
      </c>
      <c r="K20" s="2" t="s">
        <v>15</v>
      </c>
      <c r="L20" s="9" t="s">
        <v>96</v>
      </c>
      <c r="M20" s="10" t="s">
        <v>97</v>
      </c>
    </row>
    <row r="21" spans="1:13" ht="106.5" customHeight="1" x14ac:dyDescent="0.25">
      <c r="A21" s="7">
        <v>18</v>
      </c>
      <c r="B21" s="8" t="s">
        <v>16</v>
      </c>
      <c r="C21" s="11" t="s">
        <v>35</v>
      </c>
      <c r="D21" s="1" t="s">
        <v>63</v>
      </c>
      <c r="E21" s="1" t="s">
        <v>30</v>
      </c>
      <c r="F21" s="1">
        <v>17900</v>
      </c>
      <c r="G21" s="1">
        <v>7</v>
      </c>
      <c r="H21" s="7">
        <f t="shared" si="0"/>
        <v>125300</v>
      </c>
      <c r="I21" s="1" t="s">
        <v>17</v>
      </c>
      <c r="J21" s="2" t="s">
        <v>14</v>
      </c>
      <c r="K21" s="2" t="s">
        <v>15</v>
      </c>
      <c r="L21" s="9" t="s">
        <v>96</v>
      </c>
      <c r="M21" s="10" t="s">
        <v>97</v>
      </c>
    </row>
    <row r="22" spans="1:13" ht="106.5" customHeight="1" x14ac:dyDescent="0.25">
      <c r="A22" s="7">
        <v>19</v>
      </c>
      <c r="B22" s="8" t="s">
        <v>16</v>
      </c>
      <c r="C22" s="11" t="s">
        <v>22</v>
      </c>
      <c r="D22" s="1" t="s">
        <v>64</v>
      </c>
      <c r="E22" s="1" t="s">
        <v>30</v>
      </c>
      <c r="F22" s="1">
        <v>1350</v>
      </c>
      <c r="G22" s="1">
        <v>50</v>
      </c>
      <c r="H22" s="7">
        <f t="shared" si="0"/>
        <v>67500</v>
      </c>
      <c r="I22" s="1" t="s">
        <v>17</v>
      </c>
      <c r="J22" s="2" t="s">
        <v>14</v>
      </c>
      <c r="K22" s="2" t="s">
        <v>15</v>
      </c>
      <c r="L22" s="9" t="s">
        <v>96</v>
      </c>
      <c r="M22" s="10" t="s">
        <v>97</v>
      </c>
    </row>
    <row r="23" spans="1:13" ht="106.5" customHeight="1" x14ac:dyDescent="0.25">
      <c r="A23" s="7">
        <v>20</v>
      </c>
      <c r="B23" s="8" t="s">
        <v>16</v>
      </c>
      <c r="C23" s="11" t="s">
        <v>36</v>
      </c>
      <c r="D23" s="1" t="s">
        <v>66</v>
      </c>
      <c r="E23" s="1" t="s">
        <v>11</v>
      </c>
      <c r="F23" s="1">
        <v>2500</v>
      </c>
      <c r="G23" s="1">
        <v>2</v>
      </c>
      <c r="H23" s="7">
        <f t="shared" si="0"/>
        <v>5000</v>
      </c>
      <c r="I23" s="1" t="s">
        <v>17</v>
      </c>
      <c r="J23" s="2" t="s">
        <v>14</v>
      </c>
      <c r="K23" s="2" t="s">
        <v>15</v>
      </c>
      <c r="L23" s="9" t="s">
        <v>96</v>
      </c>
      <c r="M23" s="10" t="s">
        <v>97</v>
      </c>
    </row>
    <row r="24" spans="1:13" ht="106.5" customHeight="1" x14ac:dyDescent="0.25">
      <c r="A24" s="7">
        <v>21</v>
      </c>
      <c r="B24" s="8" t="s">
        <v>16</v>
      </c>
      <c r="C24" s="11" t="s">
        <v>37</v>
      </c>
      <c r="D24" s="1" t="s">
        <v>67</v>
      </c>
      <c r="E24" s="1" t="s">
        <v>30</v>
      </c>
      <c r="F24" s="1">
        <v>1500</v>
      </c>
      <c r="G24" s="1">
        <v>3</v>
      </c>
      <c r="H24" s="7">
        <f t="shared" si="0"/>
        <v>4500</v>
      </c>
      <c r="I24" s="1" t="s">
        <v>17</v>
      </c>
      <c r="J24" s="2" t="s">
        <v>14</v>
      </c>
      <c r="K24" s="2" t="s">
        <v>15</v>
      </c>
      <c r="L24" s="9" t="s">
        <v>96</v>
      </c>
      <c r="M24" s="10" t="s">
        <v>97</v>
      </c>
    </row>
    <row r="25" spans="1:13" ht="106.5" customHeight="1" x14ac:dyDescent="0.25">
      <c r="A25" s="7">
        <v>22</v>
      </c>
      <c r="B25" s="8" t="s">
        <v>16</v>
      </c>
      <c r="C25" s="11" t="s">
        <v>68</v>
      </c>
      <c r="D25" s="1" t="s">
        <v>69</v>
      </c>
      <c r="E25" s="1" t="s">
        <v>30</v>
      </c>
      <c r="F25" s="1">
        <v>1500</v>
      </c>
      <c r="G25" s="1">
        <v>5</v>
      </c>
      <c r="H25" s="7">
        <f t="shared" si="0"/>
        <v>7500</v>
      </c>
      <c r="I25" s="1" t="s">
        <v>17</v>
      </c>
      <c r="J25" s="2" t="s">
        <v>14</v>
      </c>
      <c r="K25" s="2" t="s">
        <v>15</v>
      </c>
      <c r="L25" s="9" t="s">
        <v>96</v>
      </c>
      <c r="M25" s="10" t="s">
        <v>97</v>
      </c>
    </row>
    <row r="26" spans="1:13" ht="106.5" customHeight="1" x14ac:dyDescent="0.25">
      <c r="A26" s="7">
        <v>23</v>
      </c>
      <c r="B26" s="8" t="s">
        <v>16</v>
      </c>
      <c r="C26" s="11" t="s">
        <v>38</v>
      </c>
      <c r="D26" s="1" t="s">
        <v>70</v>
      </c>
      <c r="E26" s="1" t="s">
        <v>30</v>
      </c>
      <c r="F26" s="1">
        <v>1200</v>
      </c>
      <c r="G26" s="1">
        <v>4</v>
      </c>
      <c r="H26" s="7">
        <f t="shared" si="0"/>
        <v>4800</v>
      </c>
      <c r="I26" s="1" t="s">
        <v>17</v>
      </c>
      <c r="J26" s="2" t="s">
        <v>14</v>
      </c>
      <c r="K26" s="2" t="s">
        <v>15</v>
      </c>
      <c r="L26" s="9" t="s">
        <v>96</v>
      </c>
      <c r="M26" s="10" t="s">
        <v>97</v>
      </c>
    </row>
    <row r="27" spans="1:13" ht="106.5" customHeight="1" x14ac:dyDescent="0.25">
      <c r="A27" s="7">
        <v>24</v>
      </c>
      <c r="B27" s="8" t="s">
        <v>16</v>
      </c>
      <c r="C27" s="11" t="s">
        <v>39</v>
      </c>
      <c r="D27" s="1" t="s">
        <v>71</v>
      </c>
      <c r="E27" s="1" t="s">
        <v>30</v>
      </c>
      <c r="F27" s="1">
        <v>2100</v>
      </c>
      <c r="G27" s="1">
        <v>4</v>
      </c>
      <c r="H27" s="7">
        <f t="shared" si="0"/>
        <v>8400</v>
      </c>
      <c r="I27" s="1" t="s">
        <v>17</v>
      </c>
      <c r="J27" s="2" t="s">
        <v>14</v>
      </c>
      <c r="K27" s="2" t="s">
        <v>15</v>
      </c>
      <c r="L27" s="9" t="s">
        <v>96</v>
      </c>
      <c r="M27" s="10" t="s">
        <v>97</v>
      </c>
    </row>
    <row r="28" spans="1:13" ht="106.5" customHeight="1" x14ac:dyDescent="0.25">
      <c r="A28" s="7">
        <v>25</v>
      </c>
      <c r="B28" s="8" t="s">
        <v>16</v>
      </c>
      <c r="C28" s="11" t="s">
        <v>40</v>
      </c>
      <c r="D28" s="1" t="s">
        <v>77</v>
      </c>
      <c r="E28" s="1" t="s">
        <v>31</v>
      </c>
      <c r="F28" s="1">
        <v>300</v>
      </c>
      <c r="G28" s="1">
        <v>300</v>
      </c>
      <c r="H28" s="7">
        <f t="shared" si="0"/>
        <v>90000</v>
      </c>
      <c r="I28" s="1" t="s">
        <v>17</v>
      </c>
      <c r="J28" s="2" t="s">
        <v>14</v>
      </c>
      <c r="K28" s="2" t="s">
        <v>15</v>
      </c>
      <c r="L28" s="9" t="s">
        <v>96</v>
      </c>
      <c r="M28" s="10" t="s">
        <v>97</v>
      </c>
    </row>
    <row r="29" spans="1:13" ht="106.5" customHeight="1" x14ac:dyDescent="0.25">
      <c r="A29" s="7">
        <v>26</v>
      </c>
      <c r="B29" s="8" t="s">
        <v>16</v>
      </c>
      <c r="C29" s="11" t="s">
        <v>85</v>
      </c>
      <c r="D29" s="1" t="s">
        <v>99</v>
      </c>
      <c r="E29" s="1" t="s">
        <v>41</v>
      </c>
      <c r="F29" s="1">
        <v>7000</v>
      </c>
      <c r="G29" s="1">
        <v>30</v>
      </c>
      <c r="H29" s="7">
        <f t="shared" si="0"/>
        <v>210000</v>
      </c>
      <c r="I29" s="1" t="s">
        <v>17</v>
      </c>
      <c r="J29" s="2" t="s">
        <v>14</v>
      </c>
      <c r="K29" s="2" t="s">
        <v>15</v>
      </c>
      <c r="L29" s="9" t="s">
        <v>96</v>
      </c>
      <c r="M29" s="10" t="s">
        <v>97</v>
      </c>
    </row>
    <row r="30" spans="1:13" ht="106.5" customHeight="1" x14ac:dyDescent="0.25">
      <c r="A30" s="7">
        <v>27</v>
      </c>
      <c r="B30" s="8" t="s">
        <v>16</v>
      </c>
      <c r="C30" s="11" t="s">
        <v>42</v>
      </c>
      <c r="D30" s="1" t="s">
        <v>72</v>
      </c>
      <c r="E30" s="1" t="s">
        <v>30</v>
      </c>
      <c r="F30" s="1">
        <v>1500</v>
      </c>
      <c r="G30" s="1">
        <v>4</v>
      </c>
      <c r="H30" s="7">
        <f t="shared" si="0"/>
        <v>6000</v>
      </c>
      <c r="I30" s="1" t="s">
        <v>17</v>
      </c>
      <c r="J30" s="2" t="s">
        <v>14</v>
      </c>
      <c r="K30" s="2" t="s">
        <v>15</v>
      </c>
      <c r="L30" s="9" t="s">
        <v>96</v>
      </c>
      <c r="M30" s="10" t="s">
        <v>97</v>
      </c>
    </row>
    <row r="31" spans="1:13" ht="106.5" customHeight="1" x14ac:dyDescent="0.25">
      <c r="A31" s="7">
        <v>28</v>
      </c>
      <c r="B31" s="8" t="s">
        <v>16</v>
      </c>
      <c r="C31" s="11" t="s">
        <v>43</v>
      </c>
      <c r="D31" s="1" t="s">
        <v>78</v>
      </c>
      <c r="E31" s="1" t="s">
        <v>30</v>
      </c>
      <c r="F31" s="1">
        <v>32520</v>
      </c>
      <c r="G31" s="1">
        <v>3</v>
      </c>
      <c r="H31" s="7">
        <f t="shared" si="0"/>
        <v>97560</v>
      </c>
      <c r="I31" s="1" t="s">
        <v>17</v>
      </c>
      <c r="J31" s="2" t="s">
        <v>14</v>
      </c>
      <c r="K31" s="2" t="s">
        <v>15</v>
      </c>
      <c r="L31" s="9" t="s">
        <v>96</v>
      </c>
      <c r="M31" s="10" t="s">
        <v>97</v>
      </c>
    </row>
    <row r="32" spans="1:13" ht="106.5" customHeight="1" x14ac:dyDescent="0.25">
      <c r="A32" s="7">
        <v>29</v>
      </c>
      <c r="B32" s="8" t="s">
        <v>16</v>
      </c>
      <c r="C32" s="11" t="s">
        <v>44</v>
      </c>
      <c r="D32" s="1" t="s">
        <v>79</v>
      </c>
      <c r="E32" s="1" t="s">
        <v>80</v>
      </c>
      <c r="F32" s="1">
        <v>1600</v>
      </c>
      <c r="G32" s="1">
        <v>100</v>
      </c>
      <c r="H32" s="7">
        <f t="shared" si="0"/>
        <v>160000</v>
      </c>
      <c r="I32" s="1" t="s">
        <v>17</v>
      </c>
      <c r="J32" s="2" t="s">
        <v>14</v>
      </c>
      <c r="K32" s="2" t="s">
        <v>15</v>
      </c>
      <c r="L32" s="9" t="s">
        <v>96</v>
      </c>
      <c r="M32" s="10" t="s">
        <v>97</v>
      </c>
    </row>
    <row r="33" spans="1:13" ht="106.5" customHeight="1" x14ac:dyDescent="0.25">
      <c r="A33" s="7">
        <v>30</v>
      </c>
      <c r="B33" s="8" t="s">
        <v>16</v>
      </c>
      <c r="C33" s="13" t="s">
        <v>45</v>
      </c>
      <c r="D33" s="1" t="s">
        <v>81</v>
      </c>
      <c r="E33" s="7" t="s">
        <v>30</v>
      </c>
      <c r="F33" s="14">
        <v>27645</v>
      </c>
      <c r="G33" s="7">
        <v>5</v>
      </c>
      <c r="H33" s="7">
        <f t="shared" si="0"/>
        <v>138225</v>
      </c>
      <c r="I33" s="1" t="s">
        <v>17</v>
      </c>
      <c r="J33" s="2" t="s">
        <v>14</v>
      </c>
      <c r="K33" s="2" t="s">
        <v>15</v>
      </c>
      <c r="L33" s="9" t="s">
        <v>96</v>
      </c>
      <c r="M33" s="10" t="s">
        <v>97</v>
      </c>
    </row>
    <row r="34" spans="1:13" ht="106.5" customHeight="1" x14ac:dyDescent="0.25">
      <c r="A34" s="7">
        <v>31</v>
      </c>
      <c r="B34" s="8" t="s">
        <v>16</v>
      </c>
      <c r="C34" s="13" t="s">
        <v>46</v>
      </c>
      <c r="D34" s="1" t="s">
        <v>86</v>
      </c>
      <c r="E34" s="7" t="s">
        <v>31</v>
      </c>
      <c r="F34" s="14">
        <v>10726.41</v>
      </c>
      <c r="G34" s="7">
        <v>5</v>
      </c>
      <c r="H34" s="7">
        <f t="shared" si="0"/>
        <v>53632.05</v>
      </c>
      <c r="I34" s="1" t="s">
        <v>17</v>
      </c>
      <c r="J34" s="2" t="s">
        <v>14</v>
      </c>
      <c r="K34" s="2" t="s">
        <v>15</v>
      </c>
      <c r="L34" s="9" t="s">
        <v>96</v>
      </c>
      <c r="M34" s="10" t="s">
        <v>97</v>
      </c>
    </row>
    <row r="35" spans="1:13" ht="106.5" customHeight="1" x14ac:dyDescent="0.25">
      <c r="A35" s="7">
        <v>32</v>
      </c>
      <c r="B35" s="8" t="s">
        <v>16</v>
      </c>
      <c r="C35" s="13" t="s">
        <v>87</v>
      </c>
      <c r="D35" s="1" t="s">
        <v>88</v>
      </c>
      <c r="E35" s="7" t="s">
        <v>31</v>
      </c>
      <c r="F35" s="14">
        <v>63.61</v>
      </c>
      <c r="G35" s="7">
        <v>1000</v>
      </c>
      <c r="H35" s="7">
        <f t="shared" si="0"/>
        <v>63610</v>
      </c>
      <c r="I35" s="1" t="s">
        <v>17</v>
      </c>
      <c r="J35" s="2" t="s">
        <v>14</v>
      </c>
      <c r="K35" s="2" t="s">
        <v>15</v>
      </c>
      <c r="L35" s="9" t="s">
        <v>96</v>
      </c>
      <c r="M35" s="10" t="s">
        <v>97</v>
      </c>
    </row>
    <row r="36" spans="1:13" ht="106.5" customHeight="1" x14ac:dyDescent="0.25">
      <c r="A36" s="7">
        <v>33</v>
      </c>
      <c r="B36" s="8" t="s">
        <v>16</v>
      </c>
      <c r="C36" s="13" t="s">
        <v>47</v>
      </c>
      <c r="D36" s="7" t="s">
        <v>89</v>
      </c>
      <c r="E36" s="7" t="s">
        <v>31</v>
      </c>
      <c r="F36" s="14">
        <v>3.08</v>
      </c>
      <c r="G36" s="7">
        <v>1000</v>
      </c>
      <c r="H36" s="7">
        <f t="shared" si="0"/>
        <v>3080</v>
      </c>
      <c r="I36" s="1" t="s">
        <v>17</v>
      </c>
      <c r="J36" s="2" t="s">
        <v>14</v>
      </c>
      <c r="K36" s="2" t="s">
        <v>15</v>
      </c>
      <c r="L36" s="9" t="s">
        <v>96</v>
      </c>
      <c r="M36" s="10" t="s">
        <v>97</v>
      </c>
    </row>
    <row r="37" spans="1:13" ht="106.5" customHeight="1" x14ac:dyDescent="0.25">
      <c r="A37" s="7">
        <v>34</v>
      </c>
      <c r="B37" s="8" t="s">
        <v>16</v>
      </c>
      <c r="C37" s="13" t="s">
        <v>48</v>
      </c>
      <c r="D37" s="1" t="s">
        <v>90</v>
      </c>
      <c r="E37" s="7" t="s">
        <v>31</v>
      </c>
      <c r="F37" s="14">
        <v>18.440000000000001</v>
      </c>
      <c r="G37" s="7">
        <v>3000</v>
      </c>
      <c r="H37" s="7">
        <f t="shared" si="0"/>
        <v>55320.000000000007</v>
      </c>
      <c r="I37" s="1" t="s">
        <v>17</v>
      </c>
      <c r="J37" s="2" t="s">
        <v>14</v>
      </c>
      <c r="K37" s="2" t="s">
        <v>15</v>
      </c>
      <c r="L37" s="9" t="s">
        <v>96</v>
      </c>
      <c r="M37" s="10" t="s">
        <v>97</v>
      </c>
    </row>
    <row r="38" spans="1:13" ht="106.5" customHeight="1" x14ac:dyDescent="0.25">
      <c r="A38" s="7">
        <v>35</v>
      </c>
      <c r="B38" s="8" t="s">
        <v>16</v>
      </c>
      <c r="C38" s="13" t="s">
        <v>49</v>
      </c>
      <c r="D38" s="1" t="s">
        <v>91</v>
      </c>
      <c r="E38" s="7" t="s">
        <v>31</v>
      </c>
      <c r="F38" s="14">
        <v>26.59</v>
      </c>
      <c r="G38" s="7">
        <v>1000</v>
      </c>
      <c r="H38" s="7">
        <f t="shared" si="0"/>
        <v>26590</v>
      </c>
      <c r="I38" s="1" t="s">
        <v>17</v>
      </c>
      <c r="J38" s="2" t="s">
        <v>14</v>
      </c>
      <c r="K38" s="2" t="s">
        <v>15</v>
      </c>
      <c r="L38" s="9" t="s">
        <v>96</v>
      </c>
      <c r="M38" s="10" t="s">
        <v>97</v>
      </c>
    </row>
    <row r="39" spans="1:13" ht="106.5" customHeight="1" x14ac:dyDescent="0.25">
      <c r="A39" s="7">
        <v>36</v>
      </c>
      <c r="B39" s="8" t="s">
        <v>16</v>
      </c>
      <c r="C39" s="13" t="s">
        <v>50</v>
      </c>
      <c r="D39" s="1" t="s">
        <v>92</v>
      </c>
      <c r="E39" s="7" t="s">
        <v>65</v>
      </c>
      <c r="F39" s="14">
        <v>10.74</v>
      </c>
      <c r="G39" s="7">
        <v>3000</v>
      </c>
      <c r="H39" s="7">
        <f t="shared" si="0"/>
        <v>32220</v>
      </c>
      <c r="I39" s="1" t="s">
        <v>17</v>
      </c>
      <c r="J39" s="2" t="s">
        <v>14</v>
      </c>
      <c r="K39" s="2" t="s">
        <v>15</v>
      </c>
      <c r="L39" s="9" t="s">
        <v>96</v>
      </c>
      <c r="M39" s="10" t="s">
        <v>97</v>
      </c>
    </row>
    <row r="40" spans="1:13" ht="106.5" customHeight="1" x14ac:dyDescent="0.25">
      <c r="A40" s="7">
        <v>37</v>
      </c>
      <c r="B40" s="8" t="s">
        <v>16</v>
      </c>
      <c r="C40" s="11" t="s">
        <v>29</v>
      </c>
      <c r="D40" s="19" t="s">
        <v>93</v>
      </c>
      <c r="E40" s="7" t="s">
        <v>65</v>
      </c>
      <c r="F40" s="20">
        <v>1900</v>
      </c>
      <c r="G40" s="7">
        <v>2</v>
      </c>
      <c r="H40" s="7">
        <f t="shared" si="0"/>
        <v>3800</v>
      </c>
      <c r="I40" s="1" t="s">
        <v>17</v>
      </c>
      <c r="J40" s="2" t="s">
        <v>14</v>
      </c>
      <c r="K40" s="2" t="s">
        <v>15</v>
      </c>
      <c r="L40" s="9" t="s">
        <v>96</v>
      </c>
      <c r="M40" s="10" t="s">
        <v>97</v>
      </c>
    </row>
    <row r="41" spans="1:13" ht="106.5" customHeight="1" x14ac:dyDescent="0.25">
      <c r="A41" s="7">
        <v>38</v>
      </c>
      <c r="B41" s="8" t="s">
        <v>16</v>
      </c>
      <c r="C41" s="11" t="s">
        <v>29</v>
      </c>
      <c r="D41" s="19" t="s">
        <v>94</v>
      </c>
      <c r="E41" s="19"/>
      <c r="F41" s="20">
        <v>2500</v>
      </c>
      <c r="G41" s="19">
        <v>6</v>
      </c>
      <c r="H41" s="7">
        <f t="shared" si="0"/>
        <v>15000</v>
      </c>
      <c r="I41" s="1" t="s">
        <v>17</v>
      </c>
      <c r="J41" s="2" t="s">
        <v>14</v>
      </c>
      <c r="K41" s="2" t="s">
        <v>15</v>
      </c>
      <c r="L41" s="9" t="s">
        <v>96</v>
      </c>
      <c r="M41" s="10" t="s">
        <v>97</v>
      </c>
    </row>
    <row r="42" spans="1:13" ht="184.5" customHeight="1" x14ac:dyDescent="0.25">
      <c r="A42" s="7">
        <v>39</v>
      </c>
      <c r="B42" s="8" t="s">
        <v>16</v>
      </c>
      <c r="C42" s="11" t="s">
        <v>29</v>
      </c>
      <c r="D42" s="19" t="s">
        <v>95</v>
      </c>
      <c r="E42" s="19"/>
      <c r="F42" s="21">
        <v>7500</v>
      </c>
      <c r="G42" s="19">
        <v>4</v>
      </c>
      <c r="H42" s="7">
        <f t="shared" si="0"/>
        <v>30000</v>
      </c>
      <c r="I42" s="1" t="s">
        <v>17</v>
      </c>
      <c r="J42" s="2" t="s">
        <v>14</v>
      </c>
      <c r="K42" s="2" t="s">
        <v>15</v>
      </c>
      <c r="L42" s="9" t="s">
        <v>96</v>
      </c>
      <c r="M42" s="10" t="s">
        <v>97</v>
      </c>
    </row>
    <row r="43" spans="1:13" ht="23.25" customHeight="1" x14ac:dyDescent="0.25"/>
  </sheetData>
  <mergeCells count="1">
    <mergeCell ref="A1:O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2021г.</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2021-02-26T05:16:58Z</cp:lastPrinted>
  <dcterms:created xsi:type="dcterms:W3CDTF">2017-03-09T10:14:42Z</dcterms:created>
  <dcterms:modified xsi:type="dcterms:W3CDTF">2021-02-26T05:19:43Z</dcterms:modified>
</cp:coreProperties>
</file>