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1год\"/>
    </mc:Choice>
  </mc:AlternateContent>
  <bookViews>
    <workbookView xWindow="0" yWindow="0" windowWidth="16845" windowHeight="2835"/>
  </bookViews>
  <sheets>
    <sheet name="2021г." sheetId="6" r:id="rId1"/>
  </sheets>
  <calcPr calcId="162913"/>
</workbook>
</file>

<file path=xl/calcChain.xml><?xml version="1.0" encoding="utf-8"?>
<calcChain xmlns="http://schemas.openxmlformats.org/spreadsheetml/2006/main">
  <c r="H25" i="6" l="1"/>
  <c r="H31" i="6" l="1"/>
  <c r="H4" i="6" l="1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6" i="6"/>
  <c r="H27" i="6"/>
  <c r="H28" i="6"/>
  <c r="H29" i="6"/>
  <c r="H30" i="6"/>
</calcChain>
</file>

<file path=xl/sharedStrings.xml><?xml version="1.0" encoding="utf-8"?>
<sst xmlns="http://schemas.openxmlformats.org/spreadsheetml/2006/main" count="266" uniqueCount="76">
  <si>
    <t>Наименование лекарственного средства (международное непатентованное)</t>
  </si>
  <si>
    <t xml:space="preserve">Наименование и адрес </t>
  </si>
  <si>
    <t>Лекарственная форма (дозировка,концентрация )</t>
  </si>
  <si>
    <t xml:space="preserve">Обьем закупа </t>
  </si>
  <si>
    <t>Срок поставки</t>
  </si>
  <si>
    <t xml:space="preserve">Место поставки/ условия поставки </t>
  </si>
  <si>
    <t xml:space="preserve">Оканчательный срок подачи  ценовых предложений </t>
  </si>
  <si>
    <t xml:space="preserve">Дата ,время и место вскрытие конвертов с ЦП </t>
  </si>
  <si>
    <t>Ед.изм.</t>
  </si>
  <si>
    <t xml:space="preserve">Место предоставление                       ( приема ) документов </t>
  </si>
  <si>
    <t>Лот №</t>
  </si>
  <si>
    <t>фл</t>
  </si>
  <si>
    <t>Планируемая цена 2020г</t>
  </si>
  <si>
    <t>Сумма на 2020 год (за исключением закупа в 2020 году)</t>
  </si>
  <si>
    <t xml:space="preserve">КГПна ПХВ  «Областная  стоматологическая поликлиника  »  ул Ержанова 47/2 </t>
  </si>
  <si>
    <t xml:space="preserve">КГПна ПХВ  «Областная  стоматологическая поликлиника  » " ул Ержанова 47/2 </t>
  </si>
  <si>
    <t xml:space="preserve">.КГПна ПХВ  «Областная  стоматологическая поликлиника  »  ул. Ержанова 47/2 </t>
  </si>
  <si>
    <t>Композит двухкомпонентный химического отверждения Evicrol</t>
  </si>
  <si>
    <t>Штифты стоматологические пломбировочные Sure Endo: гуттаперчевые обтурирующие Gutta Percha points, конусностью 2%, 4%, 6%, размерами: 8, 10, 15, 20, 25, 30, 35, 40, 45, 50, 55, 60, асс. 15-40, 45-61</t>
  </si>
  <si>
    <t>Стоматологическая гомеостатическая паста для альвеолярной хирургической повязки ALVEOGYL, 10 г</t>
  </si>
  <si>
    <t xml:space="preserve">Стоматологические ручные инструменты для терапии пульпоэкстракторы </t>
  </si>
  <si>
    <t>Материал стоматологический Крезодент-ВладМиВа для антисептической обработки инфицированных каналов зубов, во флаконе 5мл; 15мл</t>
  </si>
  <si>
    <t>Иглы дентальные</t>
  </si>
  <si>
    <t>Водорода перекись-DF</t>
  </si>
  <si>
    <t>уп</t>
  </si>
  <si>
    <t>шт</t>
  </si>
  <si>
    <t>карп</t>
  </si>
  <si>
    <t>фл/уп</t>
  </si>
  <si>
    <t>Элеваторы экстракционные стоматологические</t>
  </si>
  <si>
    <t>Лак стоматологический фторирующий однокомпонентный противокариесный противоболевой «Белак-F»</t>
  </si>
  <si>
    <t>Материал стоматологический для пломбирования корневых каналов зубов «Резодент-Р» в комплекте</t>
  </si>
  <si>
    <t>Средство стоматологическое вяжущее для обработки корневых каналов, при капиллярном кровотечении КАПРАМИН</t>
  </si>
  <si>
    <t>Цемент стоматологический УНИЦЕМ цинк-фосфатный двухкомпонентный трехцветный</t>
  </si>
  <si>
    <t>Боры алмазные стоматологические</t>
  </si>
  <si>
    <t>Стоматологический материал для очистки и расширения корневых каналов MD-ChelCream</t>
  </si>
  <si>
    <t>Ручной мешок для ИВЛ типа "Амбу", нестерильный, однократного применения, без латекса в комплекте Взрослый: мешок 1,0 клапан давления (40см Н2О), кислородная трубка 3,0, наркозная маска или мешок 1,5л, кислородная трубка 3,0м, наркозная маска</t>
  </si>
  <si>
    <t>Спиртовая салфетка Biopad® Budget однократного применения размерами 65х30 мм в коробке №100</t>
  </si>
  <si>
    <t>Шприц Bioject® Budget инъекционный трехкомпонентный стерильный однократного применения объемами: 10 мл с иглой 21Gx11/2"</t>
  </si>
  <si>
    <t>Шприц Bioject® Budget инъекционный трехкомпонентный стерильный однократного применения объемами: 20 мл с иглой 20Gx11/2"</t>
  </si>
  <si>
    <t>Шприц Bioject® Budget инъекционный трехкомпонентный стерильный однократного применения объемами: 5мл с иглой 22Gx11/2"</t>
  </si>
  <si>
    <t>спрей для наружного применения 3% 100 мл</t>
  </si>
  <si>
    <t>Эvicrol(110 гр)пломбировочн.мат.хим отверждения</t>
  </si>
  <si>
    <t>штифты гуттаперчивые №10   120шт.эндодонтия</t>
  </si>
  <si>
    <t>штифты гуттаперчивые №15  120шт.эндодонтия</t>
  </si>
  <si>
    <t>штифты гуттаперчивые №20   120шт.эндодонтия</t>
  </si>
  <si>
    <t>альвожил(12 гр)лечебная паста</t>
  </si>
  <si>
    <t>пульпоэкстракторы №100</t>
  </si>
  <si>
    <t>крезодент жидкость антисептической обработки инфицированных и труднопроходимых каналов зубов</t>
  </si>
  <si>
    <t xml:space="preserve">пломбировочные Sure Endo: гуттаперчевые обтурирующие Gutta Percha points, конусностью </t>
  </si>
  <si>
    <t xml:space="preserve">шт </t>
  </si>
  <si>
    <t>Для востановление                                   зубной профилактическое покрытие эмали зубов</t>
  </si>
  <si>
    <t xml:space="preserve">для пломбирования корневых каналов зубов </t>
  </si>
  <si>
    <t>Комплект жидкостей для обработки корневых каналов зубов ЭНДОЖИ №1, №2, №3, №4,№5</t>
  </si>
  <si>
    <t xml:space="preserve">ЭНДОЖИ №1-1уп, ЭНДОЖИ №2-2уп,        ЭНДОЖИ №4-2уп. </t>
  </si>
  <si>
    <t>КАПРАМИН-15мл крововостанавливающий средство</t>
  </si>
  <si>
    <t xml:space="preserve">УНИЦЕМ 100мл  цементирующий материал </t>
  </si>
  <si>
    <t xml:space="preserve">гель расширение каналов </t>
  </si>
  <si>
    <t>штифты бумажные  №15   200 шт.эндодонтия</t>
  </si>
  <si>
    <t>элеватор  (прямой-3,плоский-3,средний-3 )   элеватор флажок мал.от себя-3 , элеватор флажок мал.от себя -3,элеватор флажок на себя -3 (Россия,Казан)</t>
  </si>
  <si>
    <t xml:space="preserve">Для турбинного наконечника Боры алмазные №314.257.010(желтые)-6шт,№314257012(зеленые)-6шт,№314257014(зеленые)6шт,,№314257016(зеленые)6штГоловка алмазные314.110.016 зеленые-6шт ,головка алмазные 315111.018-зеленые -6шт,  314.173.014-зеленые-6шт ,314.250.014-зеленые,315.540.014-зеленые 6шт,315.257.012-зеленые-6шт,314.257.018зеленые-6шт,314.277.012зеленые-6шт,315.225.014синие-6шт,315.225.014зеленые-6шт,315.225.018зеленые-6шт,315.225.018-синие ,104.166.010-6шт.104.001.021-6шт,104166023-6шт.104.002.018-6шт,104.041.040-6 шт ,104110.018-6шт,315.299.014-6шт </t>
  </si>
  <si>
    <t>Ручной мешок для ИВЛ типа "Амбу", нестерильный, однократного применения</t>
  </si>
  <si>
    <t>Спиртовая салфетка 65х30</t>
  </si>
  <si>
    <t>Шприц инъекционный трехкомпонентный стерильный однократного применения объемами: 10 мл с иглой 21Gx11/2"</t>
  </si>
  <si>
    <t>Шприц инъекционный трехкомпонентный стерильный однократного 20 мл с иглой 20Gx11/2"</t>
  </si>
  <si>
    <t>Шприц инъекционный трехкомпонентный стерильный однократного применения объемами: 5мл с иглой 22Gx11/2"</t>
  </si>
  <si>
    <t>Файлы эндодонтические для расширения корневого канала ручные Hedstroem Ready Steel,H-File M -Access,K-File M -Access</t>
  </si>
  <si>
    <t>Стоматологический материал для очистки и расширения корневых каналов MD-ChelCream(шприц)</t>
  </si>
  <si>
    <t>Н10,Н20,Н25,Н30</t>
  </si>
  <si>
    <t>К10,К20,К25,К30,К35,</t>
  </si>
  <si>
    <t>Раствор гипохлорита натрия для антисептической обработки корневых каналов &amp;quot;Гипохлоран-3&amp;quot; во флаконе 100мл</t>
  </si>
  <si>
    <t>антимикробные препарат100мл</t>
  </si>
  <si>
    <t>30G-  0,3-25 мм  (зеленые)для иньекций</t>
  </si>
  <si>
    <t>05.04.2021г. Объявление о проведении закупа способом запроса ценовых предложений КГП на ПХВ  «Областная  стоматолдогическая поликлиника» Управления здравоохранения
Карагандинской области объявляет о закупе лекарственных средств способом запроса ценовых предложений. 
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№1729 от 30 октября 2009 года . Представление потенциальным поставщиком ценового предложения является формой выражения его согласия осуществить поставку товара с соблюдением условий запроса и типового договора закупа по форме, утвержденной уполномоченным органом в области здравоохранения.Прием заявок05.04.2021г.по 12.04.2021г.</t>
  </si>
  <si>
    <t xml:space="preserve"> 12.04.2021г.10.00ч.</t>
  </si>
  <si>
    <t xml:space="preserve"> 12.04.2021г.10.30ч.КГПна ПХВ  «Областная  стоматологическая поликлиника»  ул. Ержанова 47/2 </t>
  </si>
  <si>
    <t>Апрель-декабрь  2021год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</si>
</sst>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>
      <alignment horizontal="center"/>
    </xf>
    <xf numFmtId="0" fontId="1" fillId="0" borderId="0"/>
    <xf numFmtId="0" fontId="2" fillId="0" borderId="0"/>
    <xf numFmtId="0" fontId="2" fillId="0" borderId="0"/>
    <xf numFmtId="0" fontId="1" fillId="0" borderId="0">
      <alignment horizontal="center"/>
    </xf>
    <xf numFmtId="0" fontId="3" fillId="0" borderId="0"/>
    <xf numFmtId="0" fontId="2" fillId="0" borderId="0"/>
    <xf numFmtId="0" fontId="2" fillId="0" borderId="0"/>
    <xf numFmtId="0" fontId="6" fillId="0" borderId="0"/>
  </cellStyleXfs>
  <cellXfs count="20">
    <xf numFmtId="0" fontId="0" fillId="0" borderId="0" xfId="0"/>
    <xf numFmtId="0" fontId="4" fillId="2" borderId="1" xfId="0" applyFont="1" applyFill="1" applyBorder="1" applyAlignment="1">
      <alignment horizontal="left" vertical="top" wrapText="1"/>
    </xf>
    <xf numFmtId="2" fontId="5" fillId="2" borderId="1" xfId="0" applyNumberFormat="1" applyFont="1" applyFill="1" applyBorder="1" applyAlignment="1">
      <alignment horizontal="left" vertical="top" wrapText="1"/>
    </xf>
    <xf numFmtId="2" fontId="5" fillId="2" borderId="1" xfId="1" applyNumberFormat="1" applyFont="1" applyFill="1" applyBorder="1" applyAlignment="1">
      <alignment horizontal="left" vertical="top" wrapText="1"/>
    </xf>
    <xf numFmtId="4" fontId="5" fillId="2" borderId="1" xfId="0" applyNumberFormat="1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3" fontId="5" fillId="2" borderId="1" xfId="1" applyNumberFormat="1" applyFont="1" applyFill="1" applyBorder="1" applyAlignment="1">
      <alignment horizontal="left" vertical="top" wrapText="1"/>
    </xf>
    <xf numFmtId="14" fontId="4" fillId="2" borderId="1" xfId="0" applyNumberFormat="1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 wrapText="1"/>
    </xf>
    <xf numFmtId="0" fontId="7" fillId="2" borderId="1" xfId="0" applyFont="1" applyFill="1" applyBorder="1" applyAlignment="1" applyProtection="1">
      <alignment horizontal="left" vertical="top" wrapText="1"/>
    </xf>
    <xf numFmtId="0" fontId="7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4" fontId="4" fillId="2" borderId="1" xfId="0" applyNumberFormat="1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/>
    </xf>
    <xf numFmtId="0" fontId="4" fillId="2" borderId="2" xfId="0" applyFont="1" applyFill="1" applyBorder="1" applyAlignment="1">
      <alignment horizontal="left" vertical="top" wrapText="1"/>
    </xf>
  </cellXfs>
  <cellStyles count="10">
    <cellStyle name="Обычный" xfId="0" builtinId="0"/>
    <cellStyle name="Обычный 2 3" xfId="9"/>
    <cellStyle name="Обычный 3" xfId="2"/>
    <cellStyle name="Обычный 31" xfId="4"/>
    <cellStyle name="Обычный 32" xfId="3"/>
    <cellStyle name="Обычный 34" xfId="8"/>
    <cellStyle name="Обычный 4" xfId="6"/>
    <cellStyle name="Обычный 6" xfId="7"/>
    <cellStyle name="Обычный_Лист1" xfId="1"/>
    <cellStyle name="Стиль 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topLeftCell="A28" workbookViewId="0">
      <selection activeCell="E31" sqref="E31"/>
    </sheetView>
  </sheetViews>
  <sheetFormatPr defaultColWidth="8.85546875" defaultRowHeight="106.5" customHeight="1" x14ac:dyDescent="0.25"/>
  <cols>
    <col min="1" max="1" width="6.42578125" style="18" customWidth="1"/>
    <col min="2" max="2" width="12.7109375" style="18" customWidth="1"/>
    <col min="3" max="3" width="25.85546875" style="18" customWidth="1"/>
    <col min="4" max="4" width="21.42578125" style="18" customWidth="1"/>
    <col min="5" max="5" width="8.140625" style="18" customWidth="1"/>
    <col min="6" max="6" width="8.85546875" style="18"/>
    <col min="7" max="7" width="8.7109375" style="18" customWidth="1"/>
    <col min="8" max="8" width="11.85546875" style="18" customWidth="1"/>
    <col min="9" max="9" width="8" style="18" customWidth="1"/>
    <col min="10" max="10" width="13.28515625" style="18" customWidth="1"/>
    <col min="11" max="11" width="14.7109375" style="18" customWidth="1"/>
    <col min="12" max="12" width="21.140625" style="18" customWidth="1"/>
    <col min="13" max="13" width="20.140625" style="18" customWidth="1"/>
    <col min="14" max="16384" width="8.85546875" style="18"/>
  </cols>
  <sheetData>
    <row r="1" spans="1:15" ht="92.25" customHeight="1" x14ac:dyDescent="0.25">
      <c r="A1" s="19" t="s">
        <v>72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11.25" customHeight="1" x14ac:dyDescent="0.25">
      <c r="A2" s="5"/>
      <c r="B2" s="5"/>
      <c r="C2" s="5"/>
      <c r="D2" s="5"/>
      <c r="E2" s="5"/>
      <c r="F2" s="5"/>
      <c r="G2" s="5"/>
      <c r="H2" s="5"/>
      <c r="I2" s="6"/>
      <c r="J2" s="5"/>
      <c r="K2" s="5"/>
      <c r="L2" s="5"/>
      <c r="M2" s="5"/>
    </row>
    <row r="3" spans="1:15" ht="64.5" customHeight="1" x14ac:dyDescent="0.25">
      <c r="A3" s="2" t="s">
        <v>10</v>
      </c>
      <c r="B3" s="2" t="s">
        <v>1</v>
      </c>
      <c r="C3" s="3" t="s">
        <v>0</v>
      </c>
      <c r="D3" s="3" t="s">
        <v>2</v>
      </c>
      <c r="E3" s="3" t="s">
        <v>8</v>
      </c>
      <c r="F3" s="4" t="s">
        <v>12</v>
      </c>
      <c r="G3" s="3" t="s">
        <v>3</v>
      </c>
      <c r="H3" s="1" t="s">
        <v>13</v>
      </c>
      <c r="I3" s="1" t="s">
        <v>4</v>
      </c>
      <c r="J3" s="1" t="s">
        <v>5</v>
      </c>
      <c r="K3" s="1" t="s">
        <v>9</v>
      </c>
      <c r="L3" s="1" t="s">
        <v>6</v>
      </c>
      <c r="M3" s="1" t="s">
        <v>7</v>
      </c>
    </row>
    <row r="4" spans="1:15" ht="63.75" customHeight="1" x14ac:dyDescent="0.25">
      <c r="A4" s="7">
        <v>1</v>
      </c>
      <c r="B4" s="8" t="s">
        <v>16</v>
      </c>
      <c r="C4" s="11" t="s">
        <v>17</v>
      </c>
      <c r="D4" s="1" t="s">
        <v>41</v>
      </c>
      <c r="E4" s="12" t="s">
        <v>25</v>
      </c>
      <c r="F4" s="1">
        <v>7905</v>
      </c>
      <c r="G4" s="7">
        <v>10</v>
      </c>
      <c r="H4" s="7">
        <f t="shared" ref="H4:H31" si="0">G4*F4</f>
        <v>79050</v>
      </c>
      <c r="I4" s="1" t="s">
        <v>75</v>
      </c>
      <c r="J4" s="2" t="s">
        <v>14</v>
      </c>
      <c r="K4" s="2" t="s">
        <v>15</v>
      </c>
      <c r="L4" s="9" t="s">
        <v>73</v>
      </c>
      <c r="M4" s="10" t="s">
        <v>74</v>
      </c>
    </row>
    <row r="5" spans="1:15" ht="82.5" customHeight="1" x14ac:dyDescent="0.25">
      <c r="A5" s="7">
        <v>2</v>
      </c>
      <c r="B5" s="8" t="s">
        <v>16</v>
      </c>
      <c r="C5" s="11" t="s">
        <v>18</v>
      </c>
      <c r="D5" s="1" t="s">
        <v>42</v>
      </c>
      <c r="E5" s="12" t="s">
        <v>24</v>
      </c>
      <c r="F5" s="1">
        <v>2250</v>
      </c>
      <c r="G5" s="7">
        <v>50</v>
      </c>
      <c r="H5" s="7">
        <f t="shared" si="0"/>
        <v>112500</v>
      </c>
      <c r="I5" s="1" t="s">
        <v>75</v>
      </c>
      <c r="J5" s="2" t="s">
        <v>14</v>
      </c>
      <c r="K5" s="2" t="s">
        <v>15</v>
      </c>
      <c r="L5" s="9" t="s">
        <v>73</v>
      </c>
      <c r="M5" s="10" t="s">
        <v>74</v>
      </c>
    </row>
    <row r="6" spans="1:15" ht="78" customHeight="1" x14ac:dyDescent="0.25">
      <c r="A6" s="7">
        <v>3</v>
      </c>
      <c r="B6" s="8" t="s">
        <v>16</v>
      </c>
      <c r="C6" s="11" t="s">
        <v>18</v>
      </c>
      <c r="D6" s="1" t="s">
        <v>43</v>
      </c>
      <c r="E6" s="12" t="s">
        <v>25</v>
      </c>
      <c r="F6" s="1">
        <v>1350</v>
      </c>
      <c r="G6" s="7">
        <v>50</v>
      </c>
      <c r="H6" s="7">
        <f t="shared" si="0"/>
        <v>67500</v>
      </c>
      <c r="I6" s="1" t="s">
        <v>75</v>
      </c>
      <c r="J6" s="2" t="s">
        <v>14</v>
      </c>
      <c r="K6" s="2" t="s">
        <v>15</v>
      </c>
      <c r="L6" s="9" t="s">
        <v>73</v>
      </c>
      <c r="M6" s="10" t="s">
        <v>74</v>
      </c>
    </row>
    <row r="7" spans="1:15" ht="106.5" customHeight="1" x14ac:dyDescent="0.25">
      <c r="A7" s="7">
        <v>4</v>
      </c>
      <c r="B7" s="8" t="s">
        <v>16</v>
      </c>
      <c r="C7" s="11" t="s">
        <v>18</v>
      </c>
      <c r="D7" s="1" t="s">
        <v>57</v>
      </c>
      <c r="E7" s="12" t="s">
        <v>24</v>
      </c>
      <c r="F7" s="1">
        <v>1350</v>
      </c>
      <c r="G7" s="7">
        <v>50</v>
      </c>
      <c r="H7" s="7">
        <f t="shared" si="0"/>
        <v>67500</v>
      </c>
      <c r="I7" s="1" t="s">
        <v>75</v>
      </c>
      <c r="J7" s="2" t="s">
        <v>14</v>
      </c>
      <c r="K7" s="2" t="s">
        <v>15</v>
      </c>
      <c r="L7" s="9" t="s">
        <v>73</v>
      </c>
      <c r="M7" s="10" t="s">
        <v>74</v>
      </c>
    </row>
    <row r="8" spans="1:15" ht="106.5" customHeight="1" x14ac:dyDescent="0.25">
      <c r="A8" s="7">
        <v>5</v>
      </c>
      <c r="B8" s="8" t="s">
        <v>16</v>
      </c>
      <c r="C8" s="11" t="s">
        <v>18</v>
      </c>
      <c r="D8" s="1" t="s">
        <v>44</v>
      </c>
      <c r="E8" s="12" t="s">
        <v>25</v>
      </c>
      <c r="F8" s="1">
        <v>1350</v>
      </c>
      <c r="G8" s="7">
        <v>50</v>
      </c>
      <c r="H8" s="7">
        <f t="shared" si="0"/>
        <v>67500</v>
      </c>
      <c r="I8" s="1" t="s">
        <v>75</v>
      </c>
      <c r="J8" s="2" t="s">
        <v>14</v>
      </c>
      <c r="K8" s="2" t="s">
        <v>15</v>
      </c>
      <c r="L8" s="9" t="s">
        <v>73</v>
      </c>
      <c r="M8" s="10" t="s">
        <v>74</v>
      </c>
    </row>
    <row r="9" spans="1:15" ht="74.25" customHeight="1" x14ac:dyDescent="0.25">
      <c r="A9" s="7">
        <v>6</v>
      </c>
      <c r="B9" s="8" t="s">
        <v>16</v>
      </c>
      <c r="C9" s="11" t="s">
        <v>19</v>
      </c>
      <c r="D9" s="7" t="s">
        <v>45</v>
      </c>
      <c r="E9" s="12" t="s">
        <v>24</v>
      </c>
      <c r="F9" s="1">
        <v>10000</v>
      </c>
      <c r="G9" s="7">
        <v>5</v>
      </c>
      <c r="H9" s="7">
        <f t="shared" si="0"/>
        <v>50000</v>
      </c>
      <c r="I9" s="1" t="s">
        <v>75</v>
      </c>
      <c r="J9" s="2" t="s">
        <v>14</v>
      </c>
      <c r="K9" s="2" t="s">
        <v>15</v>
      </c>
      <c r="L9" s="9" t="s">
        <v>73</v>
      </c>
      <c r="M9" s="10" t="s">
        <v>74</v>
      </c>
    </row>
    <row r="10" spans="1:15" ht="68.25" customHeight="1" x14ac:dyDescent="0.25">
      <c r="A10" s="7">
        <v>7</v>
      </c>
      <c r="B10" s="8" t="s">
        <v>16</v>
      </c>
      <c r="C10" s="11" t="s">
        <v>20</v>
      </c>
      <c r="D10" s="1" t="s">
        <v>46</v>
      </c>
      <c r="E10" s="12" t="s">
        <v>24</v>
      </c>
      <c r="F10" s="1">
        <v>30</v>
      </c>
      <c r="G10" s="18">
        <v>5625</v>
      </c>
      <c r="H10" s="7">
        <f t="shared" si="0"/>
        <v>168750</v>
      </c>
      <c r="I10" s="1" t="s">
        <v>75</v>
      </c>
      <c r="J10" s="2" t="s">
        <v>14</v>
      </c>
      <c r="K10" s="2" t="s">
        <v>15</v>
      </c>
      <c r="L10" s="9" t="s">
        <v>73</v>
      </c>
      <c r="M10" s="10" t="s">
        <v>74</v>
      </c>
    </row>
    <row r="11" spans="1:15" ht="106.5" customHeight="1" x14ac:dyDescent="0.25">
      <c r="A11" s="7">
        <v>8</v>
      </c>
      <c r="B11" s="8" t="s">
        <v>16</v>
      </c>
      <c r="C11" s="11" t="s">
        <v>21</v>
      </c>
      <c r="D11" s="1" t="s">
        <v>47</v>
      </c>
      <c r="E11" s="11" t="s">
        <v>24</v>
      </c>
      <c r="F11" s="1">
        <v>2500</v>
      </c>
      <c r="G11" s="1">
        <v>6</v>
      </c>
      <c r="H11" s="7">
        <f t="shared" si="0"/>
        <v>15000</v>
      </c>
      <c r="I11" s="1" t="s">
        <v>75</v>
      </c>
      <c r="J11" s="2" t="s">
        <v>14</v>
      </c>
      <c r="K11" s="2" t="s">
        <v>15</v>
      </c>
      <c r="L11" s="9" t="s">
        <v>73</v>
      </c>
      <c r="M11" s="10" t="s">
        <v>74</v>
      </c>
    </row>
    <row r="12" spans="1:15" ht="75" customHeight="1" x14ac:dyDescent="0.25">
      <c r="A12" s="7">
        <v>9</v>
      </c>
      <c r="B12" s="8" t="s">
        <v>16</v>
      </c>
      <c r="C12" s="11" t="s">
        <v>22</v>
      </c>
      <c r="D12" s="1" t="s">
        <v>71</v>
      </c>
      <c r="E12" s="1" t="s">
        <v>26</v>
      </c>
      <c r="F12" s="1">
        <v>36</v>
      </c>
      <c r="G12" s="1">
        <v>5000</v>
      </c>
      <c r="H12" s="7">
        <f t="shared" si="0"/>
        <v>180000</v>
      </c>
      <c r="I12" s="1" t="s">
        <v>75</v>
      </c>
      <c r="J12" s="2" t="s">
        <v>14</v>
      </c>
      <c r="K12" s="2" t="s">
        <v>15</v>
      </c>
      <c r="L12" s="9" t="s">
        <v>73</v>
      </c>
      <c r="M12" s="10" t="s">
        <v>74</v>
      </c>
    </row>
    <row r="13" spans="1:15" ht="72" customHeight="1" x14ac:dyDescent="0.25">
      <c r="A13" s="7">
        <v>10</v>
      </c>
      <c r="B13" s="8" t="s">
        <v>16</v>
      </c>
      <c r="C13" s="14" t="s">
        <v>23</v>
      </c>
      <c r="D13" s="15" t="s">
        <v>40</v>
      </c>
      <c r="E13" s="14" t="s">
        <v>11</v>
      </c>
      <c r="F13" s="16">
        <v>248</v>
      </c>
      <c r="G13" s="16">
        <v>70</v>
      </c>
      <c r="H13" s="7">
        <f t="shared" si="0"/>
        <v>17360</v>
      </c>
      <c r="I13" s="1" t="s">
        <v>75</v>
      </c>
      <c r="J13" s="2" t="s">
        <v>14</v>
      </c>
      <c r="K13" s="2" t="s">
        <v>15</v>
      </c>
      <c r="L13" s="9" t="s">
        <v>73</v>
      </c>
      <c r="M13" s="10" t="s">
        <v>74</v>
      </c>
    </row>
    <row r="14" spans="1:15" ht="57.75" customHeight="1" x14ac:dyDescent="0.25">
      <c r="A14" s="7">
        <v>11</v>
      </c>
      <c r="B14" s="8" t="s">
        <v>16</v>
      </c>
      <c r="C14" s="11" t="s">
        <v>69</v>
      </c>
      <c r="D14" s="7" t="s">
        <v>70</v>
      </c>
      <c r="E14" s="17" t="s">
        <v>27</v>
      </c>
      <c r="F14" s="1">
        <v>2500</v>
      </c>
      <c r="G14" s="7">
        <v>6</v>
      </c>
      <c r="H14" s="7">
        <f t="shared" si="0"/>
        <v>15000</v>
      </c>
      <c r="I14" s="1" t="s">
        <v>75</v>
      </c>
      <c r="J14" s="2" t="s">
        <v>14</v>
      </c>
      <c r="K14" s="2" t="s">
        <v>15</v>
      </c>
      <c r="L14" s="9" t="s">
        <v>73</v>
      </c>
      <c r="M14" s="10" t="s">
        <v>74</v>
      </c>
    </row>
    <row r="15" spans="1:15" ht="71.25" customHeight="1" x14ac:dyDescent="0.25">
      <c r="A15" s="7">
        <v>12</v>
      </c>
      <c r="B15" s="8" t="s">
        <v>16</v>
      </c>
      <c r="C15" s="11" t="s">
        <v>28</v>
      </c>
      <c r="D15" s="1" t="s">
        <v>58</v>
      </c>
      <c r="E15" s="1" t="s">
        <v>24</v>
      </c>
      <c r="F15" s="1">
        <v>7730</v>
      </c>
      <c r="G15" s="1">
        <v>18</v>
      </c>
      <c r="H15" s="7">
        <f t="shared" si="0"/>
        <v>139140</v>
      </c>
      <c r="I15" s="1" t="s">
        <v>75</v>
      </c>
      <c r="J15" s="2" t="s">
        <v>14</v>
      </c>
      <c r="K15" s="2" t="s">
        <v>15</v>
      </c>
      <c r="L15" s="9" t="s">
        <v>73</v>
      </c>
      <c r="M15" s="10" t="s">
        <v>74</v>
      </c>
    </row>
    <row r="16" spans="1:15" ht="106.5" customHeight="1" x14ac:dyDescent="0.25">
      <c r="A16" s="7">
        <v>13</v>
      </c>
      <c r="B16" s="8" t="s">
        <v>16</v>
      </c>
      <c r="C16" s="11" t="s">
        <v>18</v>
      </c>
      <c r="D16" s="1" t="s">
        <v>48</v>
      </c>
      <c r="E16" s="1" t="s">
        <v>24</v>
      </c>
      <c r="F16" s="1">
        <v>1350</v>
      </c>
      <c r="G16" s="1">
        <v>50</v>
      </c>
      <c r="H16" s="7">
        <f t="shared" si="0"/>
        <v>67500</v>
      </c>
      <c r="I16" s="1" t="s">
        <v>75</v>
      </c>
      <c r="J16" s="2" t="s">
        <v>14</v>
      </c>
      <c r="K16" s="2" t="s">
        <v>15</v>
      </c>
      <c r="L16" s="9" t="s">
        <v>73</v>
      </c>
      <c r="M16" s="10" t="s">
        <v>74</v>
      </c>
    </row>
    <row r="17" spans="1:13" ht="106.5" customHeight="1" x14ac:dyDescent="0.25">
      <c r="A17" s="7">
        <v>14</v>
      </c>
      <c r="B17" s="8" t="s">
        <v>16</v>
      </c>
      <c r="C17" s="11" t="s">
        <v>29</v>
      </c>
      <c r="D17" s="1" t="s">
        <v>50</v>
      </c>
      <c r="E17" s="1" t="s">
        <v>25</v>
      </c>
      <c r="F17" s="1">
        <v>2500</v>
      </c>
      <c r="G17" s="1">
        <v>2</v>
      </c>
      <c r="H17" s="7">
        <f t="shared" si="0"/>
        <v>5000</v>
      </c>
      <c r="I17" s="1" t="s">
        <v>75</v>
      </c>
      <c r="J17" s="2" t="s">
        <v>14</v>
      </c>
      <c r="K17" s="2" t="s">
        <v>15</v>
      </c>
      <c r="L17" s="9" t="s">
        <v>73</v>
      </c>
      <c r="M17" s="10" t="s">
        <v>74</v>
      </c>
    </row>
    <row r="18" spans="1:13" ht="106.5" customHeight="1" x14ac:dyDescent="0.25">
      <c r="A18" s="7">
        <v>15</v>
      </c>
      <c r="B18" s="8" t="s">
        <v>16</v>
      </c>
      <c r="C18" s="11" t="s">
        <v>30</v>
      </c>
      <c r="D18" s="1" t="s">
        <v>51</v>
      </c>
      <c r="E18" s="1" t="s">
        <v>24</v>
      </c>
      <c r="F18" s="1">
        <v>1500</v>
      </c>
      <c r="G18" s="1">
        <v>3</v>
      </c>
      <c r="H18" s="7">
        <f t="shared" si="0"/>
        <v>4500</v>
      </c>
      <c r="I18" s="1" t="s">
        <v>75</v>
      </c>
      <c r="J18" s="2" t="s">
        <v>14</v>
      </c>
      <c r="K18" s="2" t="s">
        <v>15</v>
      </c>
      <c r="L18" s="9" t="s">
        <v>73</v>
      </c>
      <c r="M18" s="10" t="s">
        <v>74</v>
      </c>
    </row>
    <row r="19" spans="1:13" ht="72" customHeight="1" x14ac:dyDescent="0.25">
      <c r="A19" s="7">
        <v>16</v>
      </c>
      <c r="B19" s="8" t="s">
        <v>16</v>
      </c>
      <c r="C19" s="11" t="s">
        <v>52</v>
      </c>
      <c r="D19" s="1" t="s">
        <v>53</v>
      </c>
      <c r="E19" s="1" t="s">
        <v>24</v>
      </c>
      <c r="F19" s="1">
        <v>1500</v>
      </c>
      <c r="G19" s="1">
        <v>5</v>
      </c>
      <c r="H19" s="7">
        <f t="shared" si="0"/>
        <v>7500</v>
      </c>
      <c r="I19" s="1" t="s">
        <v>75</v>
      </c>
      <c r="J19" s="2" t="s">
        <v>14</v>
      </c>
      <c r="K19" s="2" t="s">
        <v>15</v>
      </c>
      <c r="L19" s="9" t="s">
        <v>73</v>
      </c>
      <c r="M19" s="10" t="s">
        <v>74</v>
      </c>
    </row>
    <row r="20" spans="1:13" ht="72.75" customHeight="1" x14ac:dyDescent="0.25">
      <c r="A20" s="7">
        <v>17</v>
      </c>
      <c r="B20" s="8" t="s">
        <v>16</v>
      </c>
      <c r="C20" s="11" t="s">
        <v>31</v>
      </c>
      <c r="D20" s="1" t="s">
        <v>54</v>
      </c>
      <c r="E20" s="1" t="s">
        <v>24</v>
      </c>
      <c r="F20" s="1">
        <v>1200</v>
      </c>
      <c r="G20" s="1">
        <v>4</v>
      </c>
      <c r="H20" s="7">
        <f t="shared" si="0"/>
        <v>4800</v>
      </c>
      <c r="I20" s="1" t="s">
        <v>75</v>
      </c>
      <c r="J20" s="2" t="s">
        <v>14</v>
      </c>
      <c r="K20" s="2" t="s">
        <v>15</v>
      </c>
      <c r="L20" s="9" t="s">
        <v>73</v>
      </c>
      <c r="M20" s="10" t="s">
        <v>74</v>
      </c>
    </row>
    <row r="21" spans="1:13" ht="106.5" customHeight="1" x14ac:dyDescent="0.25">
      <c r="A21" s="7">
        <v>18</v>
      </c>
      <c r="B21" s="8" t="s">
        <v>16</v>
      </c>
      <c r="C21" s="11" t="s">
        <v>32</v>
      </c>
      <c r="D21" s="1" t="s">
        <v>55</v>
      </c>
      <c r="E21" s="1" t="s">
        <v>24</v>
      </c>
      <c r="F21" s="1">
        <v>2100</v>
      </c>
      <c r="G21" s="1">
        <v>4</v>
      </c>
      <c r="H21" s="7">
        <f t="shared" si="0"/>
        <v>8400</v>
      </c>
      <c r="I21" s="1" t="s">
        <v>75</v>
      </c>
      <c r="J21" s="2" t="s">
        <v>14</v>
      </c>
      <c r="K21" s="2" t="s">
        <v>15</v>
      </c>
      <c r="L21" s="9" t="s">
        <v>73</v>
      </c>
      <c r="M21" s="10" t="s">
        <v>74</v>
      </c>
    </row>
    <row r="22" spans="1:13" ht="106.5" customHeight="1" x14ac:dyDescent="0.25">
      <c r="A22" s="7">
        <v>19</v>
      </c>
      <c r="B22" s="8" t="s">
        <v>16</v>
      </c>
      <c r="C22" s="11" t="s">
        <v>33</v>
      </c>
      <c r="D22" s="1" t="s">
        <v>59</v>
      </c>
      <c r="E22" s="1" t="s">
        <v>25</v>
      </c>
      <c r="F22" s="1">
        <v>300</v>
      </c>
      <c r="G22" s="1">
        <v>300</v>
      </c>
      <c r="H22" s="7">
        <f t="shared" si="0"/>
        <v>90000</v>
      </c>
      <c r="I22" s="1" t="s">
        <v>75</v>
      </c>
      <c r="J22" s="2" t="s">
        <v>14</v>
      </c>
      <c r="K22" s="2" t="s">
        <v>15</v>
      </c>
      <c r="L22" s="9" t="s">
        <v>73</v>
      </c>
      <c r="M22" s="10" t="s">
        <v>74</v>
      </c>
    </row>
    <row r="23" spans="1:13" ht="72.75" customHeight="1" x14ac:dyDescent="0.25">
      <c r="A23" s="7">
        <v>20</v>
      </c>
      <c r="B23" s="8" t="s">
        <v>16</v>
      </c>
      <c r="C23" s="11" t="s">
        <v>34</v>
      </c>
      <c r="D23" s="1" t="s">
        <v>56</v>
      </c>
      <c r="E23" s="1" t="s">
        <v>24</v>
      </c>
      <c r="F23" s="1">
        <v>1500</v>
      </c>
      <c r="G23" s="1">
        <v>4</v>
      </c>
      <c r="H23" s="7">
        <f t="shared" si="0"/>
        <v>6000</v>
      </c>
      <c r="I23" s="1" t="s">
        <v>75</v>
      </c>
      <c r="J23" s="2" t="s">
        <v>14</v>
      </c>
      <c r="K23" s="2" t="s">
        <v>15</v>
      </c>
      <c r="L23" s="9" t="s">
        <v>73</v>
      </c>
      <c r="M23" s="10" t="s">
        <v>74</v>
      </c>
    </row>
    <row r="24" spans="1:13" ht="66.75" customHeight="1" x14ac:dyDescent="0.25">
      <c r="A24" s="7">
        <v>21</v>
      </c>
      <c r="B24" s="8" t="s">
        <v>16</v>
      </c>
      <c r="C24" s="11" t="s">
        <v>65</v>
      </c>
      <c r="D24" s="1" t="s">
        <v>68</v>
      </c>
      <c r="E24" s="1" t="s">
        <v>25</v>
      </c>
      <c r="F24" s="1">
        <v>3800</v>
      </c>
      <c r="G24" s="1">
        <v>50</v>
      </c>
      <c r="H24" s="7">
        <f t="shared" si="0"/>
        <v>190000</v>
      </c>
      <c r="I24" s="1" t="s">
        <v>75</v>
      </c>
      <c r="J24" s="2" t="s">
        <v>14</v>
      </c>
      <c r="K24" s="2" t="s">
        <v>15</v>
      </c>
      <c r="L24" s="9" t="s">
        <v>73</v>
      </c>
      <c r="M24" s="10" t="s">
        <v>74</v>
      </c>
    </row>
    <row r="25" spans="1:13" ht="72" customHeight="1" x14ac:dyDescent="0.25">
      <c r="A25" s="7">
        <v>22</v>
      </c>
      <c r="B25" s="8" t="s">
        <v>16</v>
      </c>
      <c r="C25" s="11" t="s">
        <v>65</v>
      </c>
      <c r="D25" s="1" t="s">
        <v>67</v>
      </c>
      <c r="E25" s="1" t="s">
        <v>25</v>
      </c>
      <c r="F25" s="1">
        <v>3800</v>
      </c>
      <c r="G25" s="1">
        <v>50</v>
      </c>
      <c r="H25" s="7">
        <f t="shared" ref="H25" si="1">G25*F25</f>
        <v>190000</v>
      </c>
      <c r="I25" s="1" t="s">
        <v>75</v>
      </c>
      <c r="J25" s="2" t="s">
        <v>14</v>
      </c>
      <c r="K25" s="2" t="s">
        <v>15</v>
      </c>
      <c r="L25" s="9" t="s">
        <v>73</v>
      </c>
      <c r="M25" s="10" t="s">
        <v>74</v>
      </c>
    </row>
    <row r="26" spans="1:13" ht="106.5" customHeight="1" x14ac:dyDescent="0.25">
      <c r="A26" s="7">
        <v>23</v>
      </c>
      <c r="B26" s="8" t="s">
        <v>16</v>
      </c>
      <c r="C26" s="13" t="s">
        <v>35</v>
      </c>
      <c r="D26" s="1" t="s">
        <v>60</v>
      </c>
      <c r="E26" s="7" t="s">
        <v>25</v>
      </c>
      <c r="F26" s="14">
        <v>10726.41</v>
      </c>
      <c r="G26" s="7">
        <v>5</v>
      </c>
      <c r="H26" s="7">
        <f t="shared" si="0"/>
        <v>53632.05</v>
      </c>
      <c r="I26" s="1" t="s">
        <v>75</v>
      </c>
      <c r="J26" s="2" t="s">
        <v>14</v>
      </c>
      <c r="K26" s="2" t="s">
        <v>15</v>
      </c>
      <c r="L26" s="9" t="s">
        <v>73</v>
      </c>
      <c r="M26" s="10" t="s">
        <v>74</v>
      </c>
    </row>
    <row r="27" spans="1:13" ht="106.5" customHeight="1" x14ac:dyDescent="0.25">
      <c r="A27" s="7">
        <v>24</v>
      </c>
      <c r="B27" s="8" t="s">
        <v>16</v>
      </c>
      <c r="C27" s="13" t="s">
        <v>36</v>
      </c>
      <c r="D27" s="7" t="s">
        <v>61</v>
      </c>
      <c r="E27" s="7" t="s">
        <v>25</v>
      </c>
      <c r="F27" s="14">
        <v>3.08</v>
      </c>
      <c r="G27" s="7">
        <v>1000</v>
      </c>
      <c r="H27" s="7">
        <f t="shared" si="0"/>
        <v>3080</v>
      </c>
      <c r="I27" s="1" t="s">
        <v>75</v>
      </c>
      <c r="J27" s="2" t="s">
        <v>14</v>
      </c>
      <c r="K27" s="2" t="s">
        <v>15</v>
      </c>
      <c r="L27" s="9" t="s">
        <v>73</v>
      </c>
      <c r="M27" s="10" t="s">
        <v>74</v>
      </c>
    </row>
    <row r="28" spans="1:13" ht="106.5" customHeight="1" x14ac:dyDescent="0.25">
      <c r="A28" s="7">
        <v>25</v>
      </c>
      <c r="B28" s="8" t="s">
        <v>16</v>
      </c>
      <c r="C28" s="13" t="s">
        <v>37</v>
      </c>
      <c r="D28" s="1" t="s">
        <v>62</v>
      </c>
      <c r="E28" s="7" t="s">
        <v>25</v>
      </c>
      <c r="F28" s="14">
        <v>18.440000000000001</v>
      </c>
      <c r="G28" s="7">
        <v>3000</v>
      </c>
      <c r="H28" s="7">
        <f t="shared" si="0"/>
        <v>55320.000000000007</v>
      </c>
      <c r="I28" s="1" t="s">
        <v>75</v>
      </c>
      <c r="J28" s="2" t="s">
        <v>14</v>
      </c>
      <c r="K28" s="2" t="s">
        <v>15</v>
      </c>
      <c r="L28" s="9" t="s">
        <v>73</v>
      </c>
      <c r="M28" s="10" t="s">
        <v>74</v>
      </c>
    </row>
    <row r="29" spans="1:13" ht="66" customHeight="1" x14ac:dyDescent="0.25">
      <c r="A29" s="7">
        <v>26</v>
      </c>
      <c r="B29" s="8" t="s">
        <v>16</v>
      </c>
      <c r="C29" s="13" t="s">
        <v>38</v>
      </c>
      <c r="D29" s="1" t="s">
        <v>63</v>
      </c>
      <c r="E29" s="7" t="s">
        <v>25</v>
      </c>
      <c r="F29" s="14">
        <v>26.59</v>
      </c>
      <c r="G29" s="7">
        <v>1000</v>
      </c>
      <c r="H29" s="7">
        <f t="shared" si="0"/>
        <v>26590</v>
      </c>
      <c r="I29" s="1" t="s">
        <v>75</v>
      </c>
      <c r="J29" s="2" t="s">
        <v>14</v>
      </c>
      <c r="K29" s="2" t="s">
        <v>15</v>
      </c>
      <c r="L29" s="9" t="s">
        <v>73</v>
      </c>
      <c r="M29" s="10" t="s">
        <v>74</v>
      </c>
    </row>
    <row r="30" spans="1:13" ht="72" customHeight="1" x14ac:dyDescent="0.25">
      <c r="A30" s="7">
        <v>27</v>
      </c>
      <c r="B30" s="8" t="s">
        <v>16</v>
      </c>
      <c r="C30" s="13" t="s">
        <v>39</v>
      </c>
      <c r="D30" s="1" t="s">
        <v>64</v>
      </c>
      <c r="E30" s="7" t="s">
        <v>49</v>
      </c>
      <c r="F30" s="14">
        <v>10.74</v>
      </c>
      <c r="G30" s="7">
        <v>3000</v>
      </c>
      <c r="H30" s="7">
        <f t="shared" si="0"/>
        <v>32220</v>
      </c>
      <c r="I30" s="1" t="s">
        <v>75</v>
      </c>
      <c r="J30" s="2" t="s">
        <v>14</v>
      </c>
      <c r="K30" s="2" t="s">
        <v>15</v>
      </c>
      <c r="L30" s="9" t="s">
        <v>73</v>
      </c>
      <c r="M30" s="10" t="s">
        <v>74</v>
      </c>
    </row>
    <row r="31" spans="1:13" ht="72.75" customHeight="1" x14ac:dyDescent="0.25">
      <c r="A31" s="7">
        <v>28</v>
      </c>
      <c r="B31" s="8" t="s">
        <v>16</v>
      </c>
      <c r="C31" s="11" t="s">
        <v>34</v>
      </c>
      <c r="D31" s="11" t="s">
        <v>66</v>
      </c>
      <c r="E31" s="7" t="s">
        <v>49</v>
      </c>
      <c r="F31" s="1">
        <v>4800</v>
      </c>
      <c r="G31" s="1">
        <v>4</v>
      </c>
      <c r="H31" s="7">
        <f t="shared" si="0"/>
        <v>19200</v>
      </c>
      <c r="I31" s="1" t="s">
        <v>75</v>
      </c>
      <c r="J31" s="2" t="s">
        <v>14</v>
      </c>
      <c r="K31" s="2" t="s">
        <v>15</v>
      </c>
      <c r="L31" s="9" t="s">
        <v>73</v>
      </c>
      <c r="M31" s="10" t="s">
        <v>74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2021г.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2021-04-08T07:34:38Z</cp:lastPrinted>
  <dcterms:created xsi:type="dcterms:W3CDTF">2017-03-09T10:14:42Z</dcterms:created>
  <dcterms:modified xsi:type="dcterms:W3CDTF">2021-04-12T06:16:25Z</dcterms:modified>
</cp:coreProperties>
</file>